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6" yWindow="84" windowWidth="10704" windowHeight="9336" tabRatio="939" firstSheet="3" activeTab="28"/>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63" r:id="rId11"/>
    <sheet name="7" sheetId="51"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61" r:id="rId23"/>
    <sheet name="19" sheetId="25" r:id="rId24"/>
    <sheet name="20" sheetId="26" r:id="rId25"/>
    <sheet name="21" sheetId="27" r:id="rId26"/>
    <sheet name="22" sheetId="57" r:id="rId27"/>
    <sheet name="23" sheetId="58" r:id="rId28"/>
    <sheet name="24" sheetId="28" r:id="rId29"/>
    <sheet name="25" sheetId="29" r:id="rId30"/>
    <sheet name="26" sheetId="56" r:id="rId31"/>
    <sheet name="27" sheetId="46" r:id="rId32"/>
    <sheet name="28" sheetId="49" r:id="rId33"/>
    <sheet name="29" sheetId="47" r:id="rId34"/>
    <sheet name="30" sheetId="32" r:id="rId35"/>
    <sheet name="31" sheetId="64" r:id="rId36"/>
    <sheet name="32" sheetId="33" r:id="rId37"/>
    <sheet name="33" sheetId="34" r:id="rId38"/>
    <sheet name="34" sheetId="35" r:id="rId39"/>
    <sheet name="35" sheetId="37" r:id="rId40"/>
    <sheet name="36" sheetId="38" r:id="rId41"/>
    <sheet name="37" sheetId="39" r:id="rId42"/>
    <sheet name="38" sheetId="40" r:id="rId43"/>
    <sheet name="39" sheetId="50" r:id="rId44"/>
  </sheets>
  <definedNames>
    <definedName name="_Toc114998263" localSheetId="5">'1'!#REF!</definedName>
  </definedNames>
  <calcPr calcId="144525"/>
</workbook>
</file>

<file path=xl/calcChain.xml><?xml version="1.0" encoding="utf-8"?>
<calcChain xmlns="http://schemas.openxmlformats.org/spreadsheetml/2006/main">
  <c r="E26" i="21" l="1"/>
  <c r="B26" i="21"/>
  <c r="B29" i="19"/>
  <c r="B17" i="62" l="1"/>
  <c r="B38" i="62" l="1"/>
  <c r="B7" i="62"/>
  <c r="B11" i="62" l="1"/>
  <c r="B10" i="62"/>
  <c r="B9" i="62"/>
</calcChain>
</file>

<file path=xl/sharedStrings.xml><?xml version="1.0" encoding="utf-8"?>
<sst xmlns="http://schemas.openxmlformats.org/spreadsheetml/2006/main" count="1454" uniqueCount="741">
  <si>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</si>
  <si>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</si>
  <si>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</si>
  <si>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</si>
  <si>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</si>
  <si>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</si>
  <si>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</si>
  <si>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</si>
  <si>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</si>
  <si>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</si>
  <si>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</si>
  <si>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</si>
  <si>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</si>
  <si>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</si>
  <si>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</si>
  <si>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</si>
  <si>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</si>
  <si>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</si>
  <si>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</si>
  <si>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</si>
  <si>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</si>
  <si>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</si>
  <si>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</si>
  <si>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</si>
  <si>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</si>
  <si>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</si>
  <si>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</si>
  <si>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</si>
  <si>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</si>
  <si>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</si>
  <si>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</si>
  <si>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</si>
  <si>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</si>
  <si>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</si>
  <si>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</si>
  <si>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</si>
  <si>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</si>
  <si>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</si>
  <si>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</si>
  <si>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</si>
  <si>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</si>
  <si>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</si>
  <si>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Декабрь 2021г.</t>
  </si>
  <si>
    <t>Январь-декабрь 2021г.</t>
  </si>
  <si>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</si>
  <si>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</si>
  <si>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</si>
  <si>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</si>
  <si>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</si>
  <si>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</si>
  <si>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</si>
  <si>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</si>
  <si>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</si>
  <si>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</si>
  <si>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</si>
  <si>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</si>
  <si>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</si>
  <si>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</si>
  <si>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</si>
  <si>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</si>
  <si>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</si>
  <si>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</si>
  <si>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</si>
  <si>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</si>
  <si>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</si>
  <si>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</si>
  <si>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</si>
  <si>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</si>
  <si>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2020г.</t>
  </si>
  <si>
    <t>Индексы производства по отдельным видам экономической деятельности</t>
  </si>
  <si>
    <t>Добыча полезных ископаемых</t>
  </si>
  <si>
    <t>добыча сырой нефти и природного газа</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</si>
  <si>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</si>
  <si>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</si>
  <si>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</si>
  <si>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</si>
  <si>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</si>
  <si>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</si>
  <si>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</si>
  <si>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</si>
  <si>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</si>
  <si>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</si>
  <si>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</si>
  <si>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</si>
  <si>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</si>
  <si>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</si>
  <si>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</si>
  <si>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</si>
  <si>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</si>
  <si>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</si>
  <si>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</si>
  <si>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</si>
  <si>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</si>
  <si>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</si>
  <si>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</si>
  <si>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</si>
  <si>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</si>
  <si>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</si>
  <si>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</si>
  <si>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</si>
  <si>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</si>
  <si>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</si>
  <si>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Добыча сырой нефти и природного газа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</si>
  <si>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</si>
  <si>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</si>
  <si>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</si>
  <si>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</si>
  <si>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</si>
  <si>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</si>
  <si>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</si>
  <si>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</si>
  <si>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</si>
  <si>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</si>
  <si>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</si>
  <si>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</si>
  <si>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</si>
  <si>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</si>
  <si>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</si>
  <si>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</si>
  <si>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</si>
  <si>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</si>
  <si>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</si>
  <si>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</si>
  <si>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</si>
  <si>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</si>
  <si>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</si>
  <si>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</si>
  <si>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</si>
  <si>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</si>
  <si>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</si>
  <si>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</si>
  <si>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</si>
  <si>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</si>
  <si>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</si>
  <si>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</si>
  <si>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</si>
  <si>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</si>
  <si>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</si>
  <si>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</si>
  <si>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</si>
  <si>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</si>
  <si>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</si>
  <si>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</si>
  <si>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</si>
  <si>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</si>
  <si>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</si>
  <si>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</si>
  <si>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</si>
  <si>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</si>
  <si>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</si>
  <si>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</si>
  <si>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</si>
  <si>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автотранспортных средств, прицепов и полуприцепов</t>
  </si>
  <si>
    <t>прицепы и полуприцепы прочие, не включенные в другие группировки,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</si>
  <si>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</si>
  <si>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</si>
  <si>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</si>
  <si>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</si>
  <si>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</si>
  <si>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</si>
  <si>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</si>
  <si>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соответст-вующему месяцу преды-дущего года</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</si>
  <si>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</si>
  <si>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</si>
  <si>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</si>
  <si>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</si>
  <si>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</si>
  <si>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</si>
  <si>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</si>
  <si>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</si>
  <si>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</si>
  <si>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</si>
  <si>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</si>
  <si>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</si>
  <si>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</si>
  <si>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</si>
  <si>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</si>
  <si>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</si>
  <si>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</si>
  <si>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</si>
  <si>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</si>
  <si>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</si>
  <si>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</si>
  <si>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</si>
  <si>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</si>
  <si>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</si>
  <si>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</si>
  <si>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</si>
  <si>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</si>
  <si>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</si>
  <si>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</si>
  <si>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</si>
  <si>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</si>
  <si>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</si>
  <si>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</si>
  <si>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</si>
  <si>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</si>
  <si>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</si>
  <si>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</si>
  <si>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</si>
  <si>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</si>
  <si>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</si>
  <si>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</si>
  <si>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</si>
  <si>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</si>
  <si>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</si>
  <si>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</si>
  <si>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</si>
  <si>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</si>
  <si>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</si>
  <si>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</si>
  <si>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</si>
  <si>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</si>
  <si>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</si>
  <si>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</si>
  <si>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</si>
  <si>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</si>
  <si>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</si>
  <si>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</si>
  <si>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</si>
  <si>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</si>
  <si>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</si>
  <si>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</si>
  <si>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</si>
  <si>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</si>
  <si>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</si>
  <si>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</si>
  <si>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</si>
  <si>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</si>
  <si>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</si>
  <si>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</si>
  <si>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</si>
  <si>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</si>
  <si>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</si>
  <si>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</si>
  <si>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</si>
  <si>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</si>
  <si>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</si>
  <si>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</si>
  <si>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</si>
  <si>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</si>
  <si>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</si>
  <si>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</si>
  <si>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</si>
  <si>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</si>
  <si>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</si>
  <si>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</si>
  <si>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</si>
  <si>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</si>
  <si>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</si>
  <si>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</si>
  <si>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</si>
  <si>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</si>
  <si>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</si>
  <si>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</si>
  <si>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</si>
  <si>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</si>
  <si>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</si>
  <si>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</si>
  <si>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</si>
  <si>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</si>
  <si>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</si>
  <si>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</si>
  <si>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</si>
  <si>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</si>
  <si>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</si>
  <si>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</si>
  <si>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</si>
  <si>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</si>
  <si>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</si>
  <si>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</si>
  <si>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</si>
  <si>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</si>
  <si>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</si>
  <si>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</si>
  <si>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</si>
  <si>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</si>
  <si>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</si>
  <si>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</si>
  <si>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</si>
  <si>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</si>
  <si>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</si>
  <si>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</si>
  <si>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</si>
  <si>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</si>
  <si>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</si>
  <si>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</si>
  <si>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</si>
  <si>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</si>
  <si>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</si>
  <si>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</si>
  <si>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</si>
  <si>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</si>
  <si>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</si>
  <si>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</si>
  <si>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</si>
  <si>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</si>
  <si>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</si>
  <si>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</si>
  <si>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</si>
  <si>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</si>
  <si>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</si>
  <si>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</si>
  <si>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</si>
  <si>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</si>
  <si>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</si>
  <si>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</si>
  <si>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</si>
  <si>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</si>
  <si>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</si>
  <si>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</si>
  <si>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</si>
  <si>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</si>
  <si>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</si>
  <si>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</si>
  <si>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</si>
  <si>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</si>
  <si>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</si>
  <si>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</si>
  <si>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</si>
  <si>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</si>
  <si>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</si>
  <si>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</si>
  <si>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</si>
  <si>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</si>
  <si>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</si>
  <si>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</si>
  <si>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</si>
  <si>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</si>
  <si>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</si>
  <si>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</si>
  <si>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</si>
  <si>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</si>
  <si>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</si>
  <si>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</si>
  <si>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</si>
  <si>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</si>
  <si>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</si>
  <si>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</si>
  <si>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</si>
  <si>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</si>
  <si>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</si>
  <si>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</si>
  <si>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</si>
  <si>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</si>
  <si>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</si>
  <si>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</si>
  <si>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</si>
  <si>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</si>
  <si>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</si>
  <si>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</si>
  <si>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</si>
  <si>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</si>
  <si>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</si>
  <si>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</si>
  <si>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</si>
  <si>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</si>
  <si>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</si>
  <si>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</si>
  <si>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</si>
  <si>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</si>
  <si>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</si>
  <si>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</si>
  <si>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</si>
  <si>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</si>
  <si>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</si>
  <si>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</si>
  <si>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</si>
  <si>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</si>
  <si>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</si>
  <si>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</si>
  <si>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</si>
  <si>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</si>
  <si>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</si>
  <si>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</si>
  <si>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</si>
  <si>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</si>
  <si>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</si>
  <si>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</si>
  <si>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</si>
  <si>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</si>
  <si>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</si>
  <si>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</si>
  <si>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</si>
  <si>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</si>
  <si>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</si>
  <si>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</si>
  <si>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</si>
  <si>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</si>
  <si>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</si>
  <si>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</si>
  <si>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</si>
  <si>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</si>
  <si>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</si>
  <si>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</si>
  <si>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</si>
  <si>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</si>
  <si>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</si>
  <si>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</si>
  <si>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</si>
  <si>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</si>
  <si>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</si>
  <si>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</si>
  <si>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</si>
  <si>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</si>
  <si>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</si>
  <si>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</si>
  <si>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</si>
  <si>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</si>
  <si>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</si>
  <si>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</si>
  <si>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</si>
  <si>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</si>
  <si>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</si>
  <si>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</si>
  <si>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</si>
  <si>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</si>
  <si>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</si>
  <si>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</si>
  <si>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</si>
  <si>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</si>
  <si>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</si>
  <si>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</si>
  <si>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</si>
  <si>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</si>
  <si>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</si>
  <si>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</si>
  <si>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</si>
  <si>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</si>
  <si>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</si>
  <si>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</si>
  <si>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</si>
  <si>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</si>
  <si>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</si>
  <si>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</si>
  <si>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</si>
  <si>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</si>
  <si>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</si>
  <si>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</si>
  <si>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</si>
  <si>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</si>
  <si>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</si>
  <si>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</si>
  <si>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</si>
  <si>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</si>
  <si>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</si>
  <si>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</si>
  <si>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</si>
  <si>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</si>
  <si>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</si>
  <si>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</si>
  <si>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</si>
  <si>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</si>
  <si>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</si>
  <si>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</si>
  <si>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</si>
  <si>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</si>
  <si>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</si>
  <si>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</si>
  <si>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</si>
  <si>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Касаткина В.Б.</t>
  </si>
  <si>
    <t>39-30-55</t>
  </si>
  <si>
    <t>(доб. 1206)</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</si>
  <si>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</si>
  <si>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</si>
  <si>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</si>
  <si>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</si>
  <si>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</si>
  <si>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</si>
  <si>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</si>
  <si>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</si>
  <si>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</si>
  <si>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</si>
  <si>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</si>
  <si>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</si>
  <si>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</si>
  <si>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</si>
  <si>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</si>
  <si>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</si>
  <si>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</si>
  <si>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</si>
  <si>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</si>
  <si>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</si>
  <si>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</si>
  <si>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</si>
  <si>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</si>
  <si>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</si>
  <si>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</si>
  <si>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</si>
  <si>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</si>
  <si>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</si>
  <si>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</si>
  <si>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</si>
  <si>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</si>
  <si>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</si>
  <si>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</si>
  <si>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</si>
  <si>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</si>
  <si>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</si>
  <si>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</si>
  <si>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</si>
  <si>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</si>
  <si>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</si>
  <si>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</si>
  <si>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</si>
  <si>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</si>
  <si>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</si>
  <si>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</si>
  <si>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</si>
  <si>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</si>
  <si>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</si>
  <si>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</si>
  <si>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</si>
  <si>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</si>
  <si>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</si>
  <si>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</si>
  <si>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</si>
  <si>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</si>
  <si>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</si>
  <si>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</si>
  <si>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</si>
  <si>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</si>
  <si>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</si>
  <si>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</si>
  <si>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физическими, осуществляющими предпринимательскую деятельность без образования юридического лица (индивидуальными предпринимателями))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29.09.2017г. № 643 на основании данных форм федерального статистического наблюдения и оценки ненаблюдаемой деятельности на рынке услуг.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</si>
  <si>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</si>
  <si>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об объеме платных услуг населению в распределении по видам приведены в соответствии с Общероссийским классификатором услуг населению.  </t>
  </si>
  <si>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</si>
  <si>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</si>
  <si>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</si>
  <si>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</si>
  <si>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</si>
  <si>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</si>
  <si>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</si>
  <si>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</si>
  <si>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</si>
  <si>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</si>
  <si>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</si>
  <si>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</si>
  <si>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</si>
  <si>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</si>
  <si>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</si>
  <si>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</si>
  <si>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</si>
  <si>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</si>
  <si>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</si>
  <si>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</si>
  <si>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</si>
  <si>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</si>
  <si>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</si>
  <si>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</si>
  <si>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</si>
  <si>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</si>
  <si>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</si>
  <si>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</si>
  <si>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</si>
  <si>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</si>
  <si>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</si>
  <si>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</si>
  <si>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</si>
  <si>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</si>
  <si>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</si>
  <si>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</si>
  <si>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</si>
  <si>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</si>
  <si>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</si>
  <si>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</si>
  <si>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</si>
  <si>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</si>
  <si>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</si>
  <si>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</si>
  <si>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</si>
  <si>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</si>
  <si>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</si>
  <si>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</si>
  <si>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</si>
  <si>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</si>
  <si>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</si>
  <si>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</si>
  <si>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</si>
  <si>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</si>
  <si>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</si>
  <si>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</si>
  <si>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</si>
  <si>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</si>
  <si>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</si>
  <si>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</si>
  <si>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</si>
  <si>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</si>
  <si>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</si>
  <si>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</si>
  <si>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</si>
  <si>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</si>
  <si>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</si>
  <si>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в январе 2022 года</t>
  </si>
  <si>
    <t>Январь 2022г.</t>
  </si>
  <si>
    <t>В % к       
соответствующему месяцу    предыдущего года</t>
  </si>
  <si>
    <t>январь 2021г.
 в % к 
январю 2020г.</t>
  </si>
  <si>
    <t>в % к соответству-ющему периоду предыдущего года</t>
  </si>
  <si>
    <t>январь 2021г.
 в % к январю   2020г.</t>
  </si>
  <si>
    <t>В % к 
соответствующему периоду предыдущего года</t>
  </si>
  <si>
    <t>в % к         соответст-вующему месяцу предыдущего года</t>
  </si>
  <si>
    <t>январь 2021г. 
в % к           январю 2020г.</t>
  </si>
  <si>
    <t xml:space="preserve">Январь 2022г. к </t>
  </si>
  <si>
    <t>соответствующему месяцу предыдущего года</t>
  </si>
  <si>
    <t>Январь 2022г. к</t>
  </si>
  <si>
    <t>Январь 2022г. 
к декабрю 2021г.</t>
  </si>
  <si>
    <t>январь 2021г. 
к декабрю 2020г.</t>
  </si>
  <si>
    <t xml:space="preserve">Январь-декабрь 2021г.   </t>
  </si>
  <si>
    <t>Январь-декабря 2021г.</t>
  </si>
  <si>
    <t>январь 2021г.</t>
  </si>
  <si>
    <t>декабрь 2021г.</t>
  </si>
  <si>
    <t>Птица</t>
  </si>
  <si>
    <t xml:space="preserve">Динамика производства продукции сельского хозяйства в хозяйствах всех категорий 
</t>
  </si>
  <si>
    <t>...</t>
  </si>
  <si>
    <t>106,6</t>
  </si>
  <si>
    <t>104,5</t>
  </si>
  <si>
    <t>133,3</t>
  </si>
  <si>
    <t>144,2</t>
  </si>
  <si>
    <t>105,8</t>
  </si>
  <si>
    <t>110,9</t>
  </si>
  <si>
    <t>99,4</t>
  </si>
  <si>
    <t>104,4</t>
  </si>
  <si>
    <t>100,3</t>
  </si>
  <si>
    <t>101,1</t>
  </si>
  <si>
    <t>100,0</t>
  </si>
  <si>
    <t>100,9</t>
  </si>
  <si>
    <t>102,0</t>
  </si>
  <si>
    <t>101,3</t>
  </si>
  <si>
    <t>99,7</t>
  </si>
  <si>
    <t>101,0</t>
  </si>
  <si>
    <t>102,2</t>
  </si>
  <si>
    <t>99,0</t>
  </si>
  <si>
    <t>99,9</t>
  </si>
  <si>
    <t>100,2</t>
  </si>
  <si>
    <t>102,3</t>
  </si>
  <si>
    <t>99,5</t>
  </si>
  <si>
    <t>107,0</t>
  </si>
  <si>
    <t>109,1</t>
  </si>
  <si>
    <t>99,8</t>
  </si>
  <si>
    <t>99,3</t>
  </si>
  <si>
    <t>98,6</t>
  </si>
  <si>
    <t>103,2</t>
  </si>
  <si>
    <t>103,4</t>
  </si>
  <si>
    <t>102,9</t>
  </si>
  <si>
    <t>Жилищные и коммунальные услуги (включая аренду квартир)</t>
  </si>
  <si>
    <t>102,4</t>
  </si>
  <si>
    <t>107,8</t>
  </si>
  <si>
    <t>105,7</t>
  </si>
  <si>
    <t>102,1</t>
  </si>
  <si>
    <t>104,0</t>
  </si>
  <si>
    <t>105,5</t>
  </si>
  <si>
    <t>105,1</t>
  </si>
  <si>
    <t>105,3</t>
  </si>
  <si>
    <t>92,7</t>
  </si>
  <si>
    <t>102,5</t>
  </si>
  <si>
    <t>108,2</t>
  </si>
  <si>
    <t>111,1</t>
  </si>
  <si>
    <t>95,0</t>
  </si>
  <si>
    <t>98,0</t>
  </si>
  <si>
    <t>103,8</t>
  </si>
  <si>
    <t>97,7</t>
  </si>
  <si>
    <t>103,1</t>
  </si>
  <si>
    <t>106,5</t>
  </si>
  <si>
    <t>109,0</t>
  </si>
  <si>
    <t>111,3</t>
  </si>
  <si>
    <t>119,1</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</si>
  <si>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</si>
  <si>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3,6р</t>
  </si>
  <si>
    <t>3р</t>
  </si>
  <si>
    <t>2,6р</t>
  </si>
  <si>
    <t>2,2р</t>
  </si>
  <si>
    <t>99,1</t>
  </si>
  <si>
    <t>Динамика просроченной задолженности по заработной плате организаций
 (без субъектов малого предпринимательства)</t>
  </si>
  <si>
    <t>342,6</t>
  </si>
  <si>
    <t>345,0</t>
  </si>
  <si>
    <t>325,8</t>
  </si>
  <si>
    <t>327,8</t>
  </si>
  <si>
    <t>4,6</t>
  </si>
  <si>
    <t>4,4</t>
  </si>
  <si>
    <t>12,2</t>
  </si>
  <si>
    <t>75,4</t>
  </si>
  <si>
    <t>12,8</t>
  </si>
  <si>
    <t>ДЕНЕЖНЫЕ ДОХОДЫ</t>
  </si>
  <si>
    <t>Динамика денежных доходов населения</t>
  </si>
  <si>
    <t>Денежные доходы на душу населения, рублей в месяц</t>
  </si>
  <si>
    <t>Реальные денежные доходы в % к соответствующему периоду предыдущего года</t>
  </si>
  <si>
    <r>
      <t>2021г.</t>
    </r>
    <r>
      <rPr>
        <b/>
        <vertAlign val="superscript"/>
        <sz val="10"/>
        <rFont val="Arial"/>
        <family val="2"/>
        <charset val="204"/>
      </rPr>
      <t>1)</t>
    </r>
  </si>
  <si>
    <r>
      <t>1)</t>
    </r>
    <r>
      <rPr>
        <i/>
        <sz val="9"/>
        <color theme="1"/>
        <rFont val="Arial"/>
        <family val="2"/>
        <charset val="204"/>
      </rPr>
      <t xml:space="preserve"> Предварительная оценка</t>
    </r>
  </si>
  <si>
    <t>44,3</t>
  </si>
  <si>
    <t>71,3</t>
  </si>
  <si>
    <r>
      <t>104,6</t>
    </r>
    <r>
      <rPr>
        <vertAlign val="superscript"/>
        <sz val="10"/>
        <color theme="1"/>
        <rFont val="Arial"/>
        <family val="2"/>
        <charset val="204"/>
      </rPr>
      <t>2)</t>
    </r>
  </si>
  <si>
    <r>
      <t xml:space="preserve">2) </t>
    </r>
    <r>
      <rPr>
        <i/>
        <sz val="9"/>
        <color theme="1"/>
        <rFont val="Arial"/>
        <family val="2"/>
        <charset val="204"/>
      </rPr>
      <t>Уточнено</t>
    </r>
  </si>
  <si>
    <t>2,4р</t>
  </si>
  <si>
    <t>19,6р</t>
  </si>
  <si>
    <t>2,1р</t>
  </si>
  <si>
    <t>2,5р</t>
  </si>
  <si>
    <t>2р</t>
  </si>
  <si>
    <r>
      <rPr>
        <sz val="10"/>
        <color theme="1"/>
        <rFont val="Arial"/>
        <family val="2"/>
        <charset val="204"/>
      </rPr>
      <t>3,2</t>
    </r>
    <r>
      <rPr>
        <vertAlign val="superscript"/>
        <sz val="10"/>
        <color theme="1"/>
        <rFont val="Arial"/>
        <family val="2"/>
        <charset val="204"/>
      </rPr>
      <t>1)</t>
    </r>
  </si>
  <si>
    <r>
      <rPr>
        <sz val="10"/>
        <color theme="1"/>
        <rFont val="Arial"/>
        <family val="2"/>
        <charset val="204"/>
      </rPr>
      <t>3,8</t>
    </r>
    <r>
      <rPr>
        <vertAlign val="superscript"/>
        <sz val="10"/>
        <color theme="1"/>
        <rFont val="Arial"/>
        <family val="2"/>
        <charset val="204"/>
      </rPr>
      <t>1)</t>
    </r>
  </si>
  <si>
    <t>Производство основных видов продукции животноводства в сельскохозяйственных организациях</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</si>
  <si>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</si>
  <si>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</si>
  <si>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</si>
  <si>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</si>
  <si>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</si>
  <si>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</si>
  <si>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</si>
  <si>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</si>
  <si>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100,4</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</si>
  <si>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</si>
  <si>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 xml:space="preserve">   Надои молока на одну корову в сельскохозяйственных организациях (без субъектов малого предпринимательства) в январе 2022г. составили 712 килограммов (в январе 2021г. – 676 килограммов), яйценоскость кур-несушек – 28 яиц (28 яиц).</t>
  </si>
  <si>
    <t>Справочно 
январь-декабрь 2020г.</t>
  </si>
  <si>
    <r>
      <t>Январь-декабрь
 2021г.</t>
    </r>
    <r>
      <rPr>
        <vertAlign val="superscript"/>
        <sz val="10"/>
        <color theme="1"/>
        <rFont val="Arial"/>
        <family val="2"/>
        <charset val="204"/>
      </rPr>
      <t>1)</t>
    </r>
  </si>
  <si>
    <r>
      <t>1)</t>
    </r>
    <r>
      <rPr>
        <i/>
        <sz val="10"/>
        <color theme="1"/>
        <rFont val="Arial"/>
        <family val="2"/>
        <charset val="204"/>
      </rPr>
      <t xml:space="preserve"> Предварительные данные</t>
    </r>
  </si>
  <si>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</si>
  <si>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</si>
  <si>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</si>
  <si>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r>
      <t xml:space="preserve">2) </t>
    </r>
    <r>
      <rPr>
        <i/>
        <sz val="9"/>
        <color theme="1"/>
        <rFont val="Arial"/>
        <family val="2"/>
        <charset val="204"/>
      </rPr>
      <t>Абсолютные показатели за январь-декабрь 2021г., относительные – в % к  январю-декабрю 2020г. и январю-декабрю 2019г.</t>
    </r>
  </si>
  <si>
    <r>
      <t xml:space="preserve">3) </t>
    </r>
    <r>
      <rPr>
        <i/>
        <sz val="9"/>
        <color theme="1"/>
        <rFont val="Arial"/>
        <family val="2"/>
        <charset val="204"/>
      </rPr>
      <t>Уточнено в связи с корректировкой данных об объеме платных услуг населению в 2020г.</t>
    </r>
  </si>
  <si>
    <r>
      <t>83,1</t>
    </r>
    <r>
      <rPr>
        <vertAlign val="superscript"/>
        <sz val="10"/>
        <color theme="1"/>
        <rFont val="Arial"/>
        <family val="2"/>
        <charset val="204"/>
      </rPr>
      <t>3)</t>
    </r>
  </si>
  <si>
    <t>Январь 2022г. 
в % к соответствующему месяцу предыдущего года</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</si>
  <si>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</si>
  <si>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</si>
  <si>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</si>
  <si>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</si>
  <si>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r>
      <rPr>
        <i/>
        <vertAlign val="superscript"/>
        <sz val="9"/>
        <color theme="1"/>
        <rFont val="Arial"/>
        <family val="2"/>
        <charset val="204"/>
      </rPr>
      <t xml:space="preserve">1) </t>
    </r>
    <r>
      <rPr>
        <i/>
        <sz val="9"/>
        <color theme="1"/>
        <rFont val="Arial"/>
        <family val="2"/>
        <charset val="204"/>
      </rPr>
      <t>Уточнено</t>
    </r>
  </si>
  <si>
    <r>
      <t>Декабрь</t>
    </r>
    <r>
      <rPr>
        <vertAlign val="superscript"/>
        <sz val="10"/>
        <color theme="1"/>
        <rFont val="Arial"/>
        <family val="2"/>
        <charset val="204"/>
      </rPr>
      <t>2)</t>
    </r>
  </si>
  <si>
    <r>
      <t>IV квартал</t>
    </r>
    <r>
      <rPr>
        <b/>
        <vertAlign val="superscript"/>
        <sz val="10"/>
        <color theme="1"/>
        <rFont val="Arial"/>
        <family val="2"/>
        <charset val="204"/>
      </rPr>
      <t>2)</t>
    </r>
  </si>
  <si>
    <r>
      <t>Январь-декабрь</t>
    </r>
    <r>
      <rPr>
        <b/>
        <vertAlign val="superscript"/>
        <sz val="10"/>
        <color theme="1"/>
        <rFont val="Arial"/>
        <family val="2"/>
        <charset val="204"/>
      </rPr>
      <t>2)</t>
    </r>
  </si>
  <si>
    <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</si>
  <si>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1)</t>
    </r>
    <r>
      <rPr>
        <i/>
        <sz val="9"/>
        <color theme="1"/>
        <rFont val="Arial"/>
        <family val="2"/>
        <charset val="204"/>
      </rPr>
      <t>Динамика уточнена в связи с корректировкой данных об объеме платных услуг населению в 2020г.</t>
    </r>
  </si>
  <si>
    <r>
      <rPr>
        <i/>
        <vertAlign val="superscript"/>
        <sz val="9"/>
        <color theme="1"/>
        <rFont val="Arial"/>
        <family val="2"/>
        <charset val="204"/>
      </rPr>
      <t>2)</t>
    </r>
    <r>
      <rPr>
        <i/>
        <sz val="9"/>
        <color theme="1"/>
        <rFont val="Arial"/>
        <family val="2"/>
        <charset val="204"/>
      </rPr>
      <t xml:space="preserve"> Уточнено</t>
    </r>
  </si>
  <si>
    <r>
      <t>соответствующему периоду предыдущего года</t>
    </r>
    <r>
      <rPr>
        <vertAlign val="superscript"/>
        <sz val="10"/>
        <color theme="1"/>
        <rFont val="Arial"/>
        <family val="2"/>
        <charset val="204"/>
      </rPr>
      <t>1)</t>
    </r>
  </si>
  <si>
    <r>
      <t>2020г.</t>
    </r>
    <r>
      <rPr>
        <b/>
        <vertAlign val="superscript"/>
        <sz val="10"/>
        <color theme="1"/>
        <rFont val="Arial"/>
        <family val="2"/>
        <charset val="204"/>
      </rPr>
      <t>2)</t>
    </r>
  </si>
  <si>
    <r>
      <t>89,4</t>
    </r>
    <r>
      <rPr>
        <vertAlign val="superscript"/>
        <sz val="10"/>
        <color theme="1"/>
        <rFont val="Arial"/>
        <family val="2"/>
        <charset val="204"/>
      </rPr>
      <t>1)</t>
    </r>
  </si>
  <si>
    <r>
      <t>105,2</t>
    </r>
    <r>
      <rPr>
        <vertAlign val="superscript"/>
        <sz val="10"/>
        <color theme="1"/>
        <rFont val="Arial"/>
        <family val="2"/>
        <charset val="204"/>
      </rPr>
      <t>1)</t>
    </r>
  </si>
  <si>
    <r>
      <t>113,5</t>
    </r>
    <r>
      <rPr>
        <vertAlign val="superscript"/>
        <sz val="10"/>
        <color theme="1"/>
        <rFont val="Arial"/>
        <family val="2"/>
        <charset val="204"/>
      </rPr>
      <t>1)</t>
    </r>
  </si>
  <si>
    <r>
      <t>94,0</t>
    </r>
    <r>
      <rPr>
        <vertAlign val="superscript"/>
        <sz val="10"/>
        <color theme="1"/>
        <rFont val="Arial"/>
        <family val="2"/>
        <charset val="204"/>
      </rPr>
      <t>1)</t>
    </r>
  </si>
  <si>
    <t xml:space="preserve">   По предварительной оценке на 1 января 2022г. численность населения составила 1552,4 тыс. человек и по сравнению с 1 января 2021г. увеличилась на 9,0 тыс. человек.</t>
  </si>
  <si>
    <t xml:space="preserve">   К началу февраля 2022г. обеспеченность кормами в расчете на 1 условную голову скота в сельскохозяйственных организациях (без субъектов малого предпринимательства) снизилась на  24,1%, чем на соответствующую дату предыдущего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</si>
</sst>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b/>
      <sz val="18"/>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0"/>
      <name val="Arial"/>
      <family val="2"/>
      <charset val="204"/>
    </font>
    <font>
      <i/>
      <vertAlign val="superscript"/>
      <sz val="10"/>
      <color theme="1"/>
      <name val="Arial"/>
      <family val="2"/>
      <charset val="204"/>
    </font>
    <font>
      <sz val="10"/>
      <name val="Times New Roman"/>
      <family val="1"/>
      <charset val="204"/>
    </font>
    <font>
      <sz val="10"/>
      <color theme="1"/>
      <name val="Arial"/>
      <family val="2"/>
    </font>
    <font>
      <b/>
      <vertAlign val="superscript"/>
      <sz val="10"/>
      <name val="Arial"/>
      <family val="2"/>
      <charset val="204"/>
    </font>
    <font>
      <i/>
      <sz val="9"/>
      <color theme="1"/>
      <name val="Calibri"/>
      <family val="2"/>
      <charset val="204"/>
      <scheme val="minor"/>
    </font>
    <font>
      <sz val="11"/>
      <color theme="1"/>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44" fillId="0" borderId="0"/>
    <xf numFmtId="0" fontId="47" fillId="0" borderId="0"/>
  </cellStyleXfs>
  <cellXfs count="60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4"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0" fontId="24" fillId="0" borderId="0" xfId="0" applyFont="1" applyBorder="1" applyAlignment="1">
      <alignment horizontal="center" vertical="center"/>
    </xf>
    <xf numFmtId="164" fontId="1" fillId="0" borderId="6"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164" fontId="1" fillId="0" borderId="9"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0" fillId="0" borderId="8" xfId="0" applyFont="1" applyBorder="1" applyAlignment="1">
      <alignment horizontal="center" vertical="top" wrapText="1"/>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2" fillId="0" borderId="11" xfId="0" applyFont="1" applyBorder="1" applyAlignment="1">
      <alignment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6"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6" xfId="0" applyNumberFormat="1" applyFont="1" applyBorder="1" applyAlignment="1">
      <alignment horizontal="right" vertical="center" wrapText="1" indent="3"/>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35"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36" fillId="0" borderId="0" xfId="0" applyFont="1"/>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xf>
    <xf numFmtId="0" fontId="0" fillId="0" borderId="0" xfId="0" applyFill="1" applyBorder="1"/>
    <xf numFmtId="0" fontId="1" fillId="0" borderId="0" xfId="0" applyFont="1" applyAlignment="1">
      <alignment vertical="top" wrapTex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1" fillId="0" borderId="10" xfId="0" applyFont="1" applyBorder="1" applyAlignment="1">
      <alignment vertical="center" wrapText="1"/>
    </xf>
    <xf numFmtId="0" fontId="37" fillId="0" borderId="0" xfId="0" applyFont="1" applyAlignment="1">
      <alignment horizontal="center"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8"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164" fontId="1" fillId="0" borderId="6" xfId="0" applyNumberFormat="1" applyFont="1" applyBorder="1" applyAlignment="1">
      <alignment horizontal="right" wrapText="1" indent="7"/>
    </xf>
    <xf numFmtId="164" fontId="1" fillId="0" borderId="9" xfId="0" applyNumberFormat="1" applyFont="1" applyBorder="1" applyAlignment="1">
      <alignment horizontal="right" wrapText="1" indent="7"/>
    </xf>
    <xf numFmtId="0" fontId="2" fillId="0" borderId="7" xfId="0" applyFont="1" applyBorder="1" applyAlignment="1">
      <alignment vertical="center" wrapText="1"/>
    </xf>
    <xf numFmtId="164" fontId="1" fillId="0" borderId="5" xfId="0" applyNumberFormat="1" applyFont="1" applyBorder="1" applyAlignment="1">
      <alignment horizontal="right" vertical="center" wrapText="1" indent="3"/>
    </xf>
    <xf numFmtId="164" fontId="1" fillId="0" borderId="0" xfId="0" applyNumberFormat="1" applyFont="1" applyBorder="1" applyAlignment="1">
      <alignment horizontal="right" vertical="center" wrapText="1" indent="3"/>
    </xf>
    <xf numFmtId="164" fontId="1" fillId="0" borderId="7" xfId="0" applyNumberFormat="1" applyFont="1" applyBorder="1" applyAlignment="1">
      <alignment horizontal="right" vertical="center" wrapText="1" indent="3"/>
    </xf>
    <xf numFmtId="164" fontId="1" fillId="0" borderId="8" xfId="0" applyNumberFormat="1" applyFont="1" applyBorder="1" applyAlignment="1">
      <alignment horizontal="right" vertical="center" wrapText="1" indent="3"/>
    </xf>
    <xf numFmtId="164" fontId="1" fillId="0" borderId="0" xfId="0" applyNumberFormat="1" applyFont="1" applyBorder="1" applyAlignment="1">
      <alignment horizontal="right" vertical="center" wrapText="1" indent="2"/>
    </xf>
    <xf numFmtId="164" fontId="1" fillId="0" borderId="8" xfId="0" applyNumberFormat="1" applyFont="1" applyBorder="1" applyAlignment="1">
      <alignment horizontal="right" vertical="center" wrapText="1" indent="2"/>
    </xf>
    <xf numFmtId="164" fontId="0" fillId="0" borderId="12" xfId="0" applyNumberFormat="1" applyBorder="1" applyAlignment="1">
      <alignment horizontal="right" indent="2"/>
    </xf>
    <xf numFmtId="0" fontId="1" fillId="0" borderId="5" xfId="0" applyFont="1" applyBorder="1" applyAlignment="1">
      <alignment horizontal="right" vertical="center" wrapText="1" indent="2"/>
    </xf>
    <xf numFmtId="164" fontId="1" fillId="0" borderId="12" xfId="0" applyNumberFormat="1" applyFont="1" applyBorder="1" applyAlignment="1">
      <alignment horizontal="right" wrapText="1" indent="7"/>
    </xf>
    <xf numFmtId="164" fontId="1" fillId="0" borderId="11" xfId="0" applyNumberFormat="1" applyFont="1" applyBorder="1" applyAlignment="1">
      <alignment horizontal="right" wrapText="1" indent="7"/>
    </xf>
    <xf numFmtId="0" fontId="7" fillId="0" borderId="0" xfId="0" applyFont="1" applyFill="1" applyBorder="1" applyAlignment="1">
      <alignment vertical="center" wrapText="1"/>
    </xf>
    <xf numFmtId="0" fontId="1" fillId="0" borderId="7" xfId="0" applyFont="1" applyBorder="1" applyAlignment="1">
      <alignment horizontal="right" vertical="center" wrapText="1" indent="2"/>
    </xf>
    <xf numFmtId="0" fontId="0" fillId="0" borderId="6" xfId="0" applyBorder="1" applyAlignment="1">
      <alignment horizontal="right" indent="2"/>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40" fillId="0" borderId="0" xfId="0" applyFont="1" applyAlignment="1">
      <alignment horizontal="justify" vertical="center"/>
    </xf>
    <xf numFmtId="0" fontId="38" fillId="0" borderId="0" xfId="0" applyFont="1" applyAlignment="1">
      <alignment horizontal="left" vertical="center" indent="2"/>
    </xf>
    <xf numFmtId="164" fontId="1" fillId="0" borderId="9" xfId="0" applyNumberFormat="1" applyFont="1" applyBorder="1" applyAlignment="1">
      <alignment horizontal="right" wrapText="1" indent="1"/>
    </xf>
    <xf numFmtId="0" fontId="0" fillId="0" borderId="11" xfId="0" applyFont="1" applyBorder="1" applyAlignment="1">
      <alignment horizontal="left" vertical="center" wrapText="1" indent="1"/>
    </xf>
    <xf numFmtId="164" fontId="1" fillId="0" borderId="12"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Border="1" applyAlignment="1">
      <alignment horizontal="right" vertical="top" indent="4"/>
    </xf>
    <xf numFmtId="0" fontId="0" fillId="0" borderId="5" xfId="0" applyFont="1" applyFill="1" applyBorder="1" applyAlignment="1">
      <alignment vertical="center" wrapText="1"/>
    </xf>
    <xf numFmtId="164" fontId="1" fillId="0" borderId="6" xfId="0" applyNumberFormat="1" applyFont="1" applyBorder="1" applyAlignment="1">
      <alignment horizontal="right" wrapText="1" indent="4"/>
    </xf>
    <xf numFmtId="164" fontId="1" fillId="0" borderId="9" xfId="0" applyNumberFormat="1" applyFont="1" applyBorder="1" applyAlignment="1">
      <alignment horizontal="right" wrapText="1" indent="4"/>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43" fillId="0" borderId="0" xfId="0" applyNumberFormat="1" applyFont="1" applyFill="1" applyBorder="1" applyAlignment="1">
      <alignment vertical="center" wrapText="1"/>
    </xf>
    <xf numFmtId="0" fontId="38" fillId="0" borderId="0" xfId="0" applyNumberFormat="1" applyFont="1" applyFill="1" applyBorder="1" applyAlignment="1">
      <alignment vertical="center" wrapText="1"/>
    </xf>
    <xf numFmtId="0" fontId="38" fillId="0" borderId="0" xfId="0" applyFont="1" applyFill="1" applyBorder="1" applyAlignment="1">
      <alignment vertical="center" wrapText="1"/>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horizontal="left"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1" fillId="0" borderId="10" xfId="0" applyFont="1" applyBorder="1" applyAlignment="1">
      <alignment vertical="center" wrapText="1"/>
    </xf>
    <xf numFmtId="0" fontId="14" fillId="0" borderId="0" xfId="0" applyFont="1" applyFill="1" applyBorder="1" applyAlignment="1">
      <alignment vertical="center" wrapText="1"/>
    </xf>
    <xf numFmtId="0" fontId="1" fillId="0" borderId="5" xfId="0" applyFont="1" applyBorder="1" applyAlignment="1">
      <alignment vertical="center"/>
    </xf>
    <xf numFmtId="0" fontId="2" fillId="0" borderId="5" xfId="0" applyFont="1" applyBorder="1" applyAlignment="1">
      <alignment vertical="center"/>
    </xf>
    <xf numFmtId="0" fontId="0" fillId="0" borderId="12" xfId="0" applyBorder="1" applyAlignment="1"/>
    <xf numFmtId="0" fontId="2" fillId="0" borderId="7" xfId="0" applyFont="1" applyBorder="1" applyAlignment="1">
      <alignment vertical="center"/>
    </xf>
    <xf numFmtId="164" fontId="1" fillId="0" borderId="12" xfId="0" applyNumberFormat="1" applyFont="1" applyBorder="1" applyAlignment="1">
      <alignment horizontal="right" vertical="center" indent="3"/>
    </xf>
    <xf numFmtId="164" fontId="1" fillId="0" borderId="6" xfId="0" applyNumberFormat="1" applyFont="1" applyBorder="1" applyAlignment="1">
      <alignment horizontal="right" vertical="center" indent="3"/>
    </xf>
    <xf numFmtId="0" fontId="1" fillId="0" borderId="12" xfId="0" applyFont="1" applyBorder="1" applyAlignment="1">
      <alignment horizontal="right" vertical="center" indent="3"/>
    </xf>
    <xf numFmtId="0" fontId="1" fillId="0" borderId="6" xfId="0" applyFont="1" applyBorder="1" applyAlignment="1">
      <alignment horizontal="right" vertical="center" indent="3"/>
    </xf>
    <xf numFmtId="164" fontId="0" fillId="0" borderId="5" xfId="0" applyNumberFormat="1" applyBorder="1" applyAlignment="1">
      <alignment horizontal="right" vertical="center" indent="4"/>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4"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0" fontId="41" fillId="0" borderId="0" xfId="1" applyFont="1" applyAlignment="1">
      <alignment horizontal="left" wrapText="1" indent="3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0" fontId="0" fillId="0" borderId="9" xfId="0" applyFont="1" applyFill="1" applyBorder="1" applyAlignment="1">
      <alignment horizontal="center" vertical="top" wrapText="1"/>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7" xfId="0" applyFont="1" applyBorder="1" applyAlignment="1">
      <alignment wrapText="1"/>
    </xf>
    <xf numFmtId="0" fontId="1" fillId="0" borderId="11" xfId="0" applyFont="1" applyBorder="1" applyAlignment="1">
      <alignment horizontal="right" vertical="center" indent="3"/>
    </xf>
    <xf numFmtId="0" fontId="1" fillId="0" borderId="9" xfId="0" applyFont="1" applyBorder="1" applyAlignment="1">
      <alignment horizontal="right" vertical="center" indent="3"/>
    </xf>
    <xf numFmtId="164" fontId="0" fillId="0" borderId="0" xfId="0" applyNumberFormat="1" applyBorder="1" applyAlignment="1">
      <alignment horizontal="right" vertical="center" indent="4"/>
    </xf>
    <xf numFmtId="164" fontId="0" fillId="0" borderId="11" xfId="0" applyNumberFormat="1" applyFont="1" applyBorder="1" applyAlignment="1">
      <alignment horizontal="right" vertical="top" wrapText="1" indent="4"/>
    </xf>
    <xf numFmtId="164" fontId="0" fillId="0" borderId="12" xfId="0" applyNumberFormat="1" applyBorder="1" applyAlignment="1">
      <alignment horizontal="right" vertical="center" indent="4"/>
    </xf>
    <xf numFmtId="164" fontId="0" fillId="0" borderId="9" xfId="0" applyNumberFormat="1" applyFont="1" applyBorder="1" applyAlignment="1">
      <alignment horizontal="right" wrapText="1" indent="3"/>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1" fillId="0" borderId="0" xfId="0" applyFont="1" applyBorder="1" applyAlignment="1">
      <alignment horizontal="right" vertical="center"/>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0" fillId="0" borderId="0" xfId="0" applyFont="1" applyBorder="1" applyAlignment="1">
      <alignment horizontal="right" vertical="center"/>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Border="1" applyAlignment="1">
      <alignment horizontal="center" vertical="top"/>
    </xf>
    <xf numFmtId="0" fontId="20" fillId="0" borderId="10" xfId="0" applyFont="1" applyBorder="1" applyAlignment="1">
      <alignment horizontal="left" vertical="center" wrapText="1"/>
    </xf>
    <xf numFmtId="0" fontId="1" fillId="0" borderId="12" xfId="0" applyFont="1" applyBorder="1" applyAlignment="1">
      <alignment horizontal="right" wrapText="1" indent="6"/>
    </xf>
    <xf numFmtId="0" fontId="1" fillId="0" borderId="6" xfId="0" applyFont="1" applyBorder="1" applyAlignment="1">
      <alignment horizontal="right" wrapText="1" indent="6"/>
    </xf>
    <xf numFmtId="0" fontId="1" fillId="0" borderId="12" xfId="0" applyFont="1" applyFill="1" applyBorder="1" applyAlignment="1">
      <alignment horizontal="right" wrapText="1" indent="6"/>
    </xf>
    <xf numFmtId="0" fontId="1" fillId="0" borderId="6" xfId="0" applyFont="1" applyFill="1" applyBorder="1" applyAlignment="1">
      <alignment horizontal="right" wrapText="1" indent="6"/>
    </xf>
    <xf numFmtId="0" fontId="20" fillId="0" borderId="12" xfId="0" applyFont="1" applyFill="1" applyBorder="1" applyAlignment="1">
      <alignment horizontal="left" vertical="center" wrapText="1"/>
    </xf>
    <xf numFmtId="0" fontId="1" fillId="0" borderId="11" xfId="0" applyFont="1" applyFill="1" applyBorder="1" applyAlignment="1">
      <alignment horizontal="right" wrapText="1" indent="6"/>
    </xf>
    <xf numFmtId="0" fontId="1" fillId="0" borderId="9" xfId="0" applyFont="1" applyFill="1" applyBorder="1" applyAlignment="1">
      <alignment horizontal="right" wrapText="1" indent="6"/>
    </xf>
    <xf numFmtId="0" fontId="38"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Fill="1" applyBorder="1" applyAlignment="1">
      <alignment horizontal="right" wrapText="1" indent="6"/>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1" fillId="0" borderId="11" xfId="0" applyNumberFormat="1" applyFont="1" applyFill="1" applyBorder="1" applyAlignment="1">
      <alignment horizontal="right" vertical="center" wrapText="1" indent="2"/>
    </xf>
    <xf numFmtId="164" fontId="0" fillId="0" borderId="6" xfId="0" quotePrefix="1" applyNumberFormat="1" applyFont="1" applyBorder="1" applyAlignment="1">
      <alignment horizontal="right" wrapText="1" indent="3"/>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164" fontId="0" fillId="0" borderId="8" xfId="0" applyNumberFormat="1" applyBorder="1" applyAlignment="1">
      <alignment horizontal="right" vertical="center" indent="4"/>
    </xf>
    <xf numFmtId="164" fontId="0" fillId="0" borderId="6" xfId="0" quotePrefix="1" applyNumberFormat="1" applyFont="1" applyBorder="1" applyAlignment="1">
      <alignment horizontal="right" wrapText="1" indent="4"/>
    </xf>
    <xf numFmtId="164" fontId="0" fillId="0" borderId="12" xfId="0" applyNumberFormat="1" applyFont="1" applyFill="1" applyBorder="1" applyAlignment="1">
      <alignment horizontal="right" wrapText="1" indent="3"/>
    </xf>
    <xf numFmtId="164" fontId="12" fillId="0" borderId="6"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64" fontId="0" fillId="0" borderId="6" xfId="0" applyNumberFormat="1" applyFont="1" applyBorder="1" applyAlignment="1">
      <alignment horizontal="right" wrapText="1" indent="1"/>
    </xf>
    <xf numFmtId="1" fontId="12" fillId="0" borderId="6" xfId="0" applyNumberFormat="1" applyFont="1" applyBorder="1" applyAlignment="1">
      <alignment horizontal="right" wrapText="1" indent="1"/>
    </xf>
    <xf numFmtId="0" fontId="0" fillId="0" borderId="0" xfId="0" applyAlignment="1">
      <alignment horizontal="right" indent="3"/>
    </xf>
    <xf numFmtId="1" fontId="0"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0" fontId="0" fillId="0" borderId="10" xfId="0" applyBorder="1" applyAlignment="1">
      <alignment horizontal="right" indent="1"/>
    </xf>
    <xf numFmtId="1" fontId="1" fillId="0" borderId="6" xfId="0" applyNumberFormat="1" applyFont="1" applyBorder="1" applyAlignment="1">
      <alignment horizontal="right" wrapText="1" indent="1"/>
    </xf>
    <xf numFmtId="0" fontId="0" fillId="0" borderId="12" xfId="0" applyBorder="1" applyAlignment="1">
      <alignment horizontal="right" indent="1"/>
    </xf>
    <xf numFmtId="164" fontId="0" fillId="0" borderId="12" xfId="0" applyNumberFormat="1" applyBorder="1" applyAlignment="1">
      <alignment horizontal="right" indent="1"/>
    </xf>
    <xf numFmtId="0" fontId="0" fillId="0" borderId="11" xfId="0" applyBorder="1" applyAlignment="1">
      <alignment horizontal="right" indent="1"/>
    </xf>
    <xf numFmtId="0" fontId="19" fillId="0" borderId="0" xfId="0" applyFont="1" applyBorder="1" applyAlignment="1">
      <alignment horizontal="right" vertical="center"/>
    </xf>
    <xf numFmtId="0" fontId="19" fillId="0" borderId="1" xfId="0" applyFont="1" applyBorder="1" applyAlignment="1">
      <alignment horizontal="center" vertical="center" wrapText="1"/>
    </xf>
    <xf numFmtId="1" fontId="1" fillId="0" borderId="5" xfId="0" applyNumberFormat="1" applyFont="1" applyBorder="1" applyAlignment="1">
      <alignment horizontal="right" vertical="center" wrapText="1" indent="5"/>
    </xf>
    <xf numFmtId="164" fontId="1" fillId="0" borderId="12" xfId="0" applyNumberFormat="1" applyFont="1" applyBorder="1" applyAlignment="1">
      <alignment horizontal="right" vertical="center" wrapText="1" indent="5"/>
    </xf>
    <xf numFmtId="1" fontId="1" fillId="0" borderId="7" xfId="0" applyNumberFormat="1" applyFont="1" applyBorder="1" applyAlignment="1">
      <alignment horizontal="right" vertical="center" wrapText="1" indent="5"/>
    </xf>
    <xf numFmtId="164" fontId="1" fillId="0" borderId="11" xfId="0" applyNumberFormat="1" applyFont="1" applyBorder="1" applyAlignment="1">
      <alignment horizontal="right" vertical="center" wrapText="1" indent="5"/>
    </xf>
    <xf numFmtId="0" fontId="0" fillId="0" borderId="12" xfId="0" applyFont="1" applyBorder="1" applyAlignment="1">
      <alignment horizontal="right" wrapText="1" indent="2"/>
    </xf>
    <xf numFmtId="0" fontId="2" fillId="0" borderId="10" xfId="0" applyFont="1" applyBorder="1" applyAlignment="1">
      <alignment vertical="center" wrapText="1"/>
    </xf>
    <xf numFmtId="0" fontId="1" fillId="0" borderId="6" xfId="0" applyFont="1" applyBorder="1" applyAlignment="1">
      <alignment horizontal="right" wrapText="1" indent="2"/>
    </xf>
    <xf numFmtId="164" fontId="1" fillId="0" borderId="6" xfId="0" applyNumberFormat="1" applyFont="1" applyBorder="1" applyAlignment="1">
      <alignment horizontal="right" wrapText="1" indent="2"/>
    </xf>
    <xf numFmtId="0" fontId="1" fillId="0" borderId="6" xfId="0" applyFont="1" applyBorder="1" applyAlignment="1">
      <alignment horizontal="right" wrapText="1" indent="7"/>
    </xf>
    <xf numFmtId="0" fontId="0" fillId="0" borderId="6" xfId="0" applyBorder="1" applyAlignment="1">
      <alignment horizontal="right" indent="7"/>
    </xf>
    <xf numFmtId="0" fontId="0" fillId="0" borderId="12" xfId="0" applyBorder="1" applyAlignment="1">
      <alignment horizontal="right" indent="7"/>
    </xf>
    <xf numFmtId="0" fontId="0" fillId="0" borderId="11" xfId="0" applyBorder="1" applyAlignment="1">
      <alignment horizontal="right" indent="7"/>
    </xf>
    <xf numFmtId="164" fontId="12" fillId="0" borderId="12" xfId="0" applyNumberFormat="1" applyFont="1" applyBorder="1" applyAlignment="1">
      <alignment horizontal="right" wrapText="1" indent="3"/>
    </xf>
    <xf numFmtId="164" fontId="12" fillId="0" borderId="6" xfId="0" applyNumberFormat="1" applyFont="1" applyBorder="1" applyAlignment="1">
      <alignment horizontal="right" wrapText="1" indent="3"/>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164" fontId="38" fillId="0" borderId="6" xfId="0" quotePrefix="1"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11" xfId="0" applyFont="1" applyBorder="1" applyAlignment="1">
      <alignment horizontal="left" vertical="top" wrapText="1" indent="1"/>
    </xf>
    <xf numFmtId="164" fontId="0" fillId="0" borderId="11" xfId="0" applyNumberFormat="1" applyFont="1" applyFill="1" applyBorder="1" applyAlignment="1">
      <alignment horizontal="right" wrapText="1" indent="3"/>
    </xf>
    <xf numFmtId="164" fontId="0" fillId="0" borderId="9" xfId="0" applyNumberFormat="1" applyFont="1" applyFill="1" applyBorder="1" applyAlignment="1">
      <alignment horizontal="right" wrapText="1" indent="3"/>
    </xf>
    <xf numFmtId="0" fontId="1" fillId="0" borderId="12" xfId="0" applyFont="1" applyBorder="1" applyAlignment="1">
      <alignment horizontal="left" wrapText="1"/>
    </xf>
    <xf numFmtId="0" fontId="1" fillId="0" borderId="11" xfId="0" applyFont="1" applyFill="1" applyBorder="1" applyAlignment="1">
      <alignment horizontal="left" wrapText="1"/>
    </xf>
    <xf numFmtId="0" fontId="1" fillId="0" borderId="12" xfId="0" applyFont="1" applyBorder="1" applyAlignment="1">
      <alignment horizontal="right" indent="2"/>
    </xf>
    <xf numFmtId="164" fontId="0" fillId="0" borderId="12"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0" fillId="0" borderId="9"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2"/>
    </xf>
    <xf numFmtId="0" fontId="1" fillId="0" borderId="11" xfId="0" applyFont="1" applyBorder="1" applyAlignment="1">
      <alignment horizontal="right" wrapText="1" indent="2"/>
    </xf>
    <xf numFmtId="0" fontId="1" fillId="0" borderId="9" xfId="0"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1" fillId="0" borderId="12" xfId="0" applyFont="1" applyBorder="1" applyAlignment="1">
      <alignment vertical="top" wrapText="1"/>
    </xf>
    <xf numFmtId="0" fontId="38"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6" xfId="0" applyFont="1" applyBorder="1" applyAlignment="1">
      <alignment horizontal="right" indent="2"/>
    </xf>
    <xf numFmtId="0" fontId="1" fillId="0" borderId="6" xfId="0" applyFont="1" applyBorder="1" applyAlignment="1">
      <alignment horizontal="right" indent="2"/>
    </xf>
    <xf numFmtId="0" fontId="0" fillId="0" borderId="6" xfId="0" applyFont="1" applyFill="1" applyBorder="1" applyAlignment="1">
      <alignment horizontal="right" indent="2"/>
    </xf>
    <xf numFmtId="164" fontId="1" fillId="0" borderId="12" xfId="0" applyNumberFormat="1" applyFont="1" applyBorder="1" applyAlignment="1">
      <alignment horizontal="right" indent="2"/>
    </xf>
    <xf numFmtId="164" fontId="1" fillId="0" borderId="6" xfId="0" applyNumberFormat="1" applyFont="1" applyBorder="1" applyAlignment="1">
      <alignment horizontal="right" indent="2"/>
    </xf>
    <xf numFmtId="0" fontId="0" fillId="0" borderId="12" xfId="0" applyFont="1" applyBorder="1" applyAlignment="1">
      <alignment horizontal="right" indent="2"/>
    </xf>
    <xf numFmtId="0" fontId="0" fillId="0" borderId="12" xfId="0" applyNumberFormat="1" applyFont="1" applyBorder="1" applyAlignment="1">
      <alignment horizontal="right" indent="2"/>
    </xf>
    <xf numFmtId="0" fontId="0" fillId="0" borderId="6" xfId="0" applyNumberFormat="1" applyFont="1" applyBorder="1" applyAlignment="1">
      <alignment horizontal="right" indent="2"/>
    </xf>
    <xf numFmtId="0" fontId="1" fillId="0" borderId="6" xfId="0" applyFont="1" applyFill="1" applyBorder="1" applyAlignment="1">
      <alignment horizontal="right" indent="2"/>
    </xf>
    <xf numFmtId="0" fontId="0" fillId="0" borderId="6" xfId="0" applyNumberFormat="1" applyFont="1" applyFill="1" applyBorder="1" applyAlignment="1">
      <alignment horizontal="right" indent="2"/>
    </xf>
    <xf numFmtId="0" fontId="1" fillId="0" borderId="12" xfId="0" applyFont="1" applyFill="1" applyBorder="1" applyAlignment="1">
      <alignment horizontal="right" indent="2"/>
    </xf>
    <xf numFmtId="164" fontId="0" fillId="0" borderId="12" xfId="0" applyNumberFormat="1" applyFont="1" applyFill="1" applyBorder="1" applyAlignment="1">
      <alignment horizontal="right" vertical="center" wrapText="1" indent="6"/>
    </xf>
    <xf numFmtId="0" fontId="0" fillId="0" borderId="0" xfId="1" applyFont="1" applyAlignment="1">
      <alignment wrapText="1"/>
    </xf>
    <xf numFmtId="0" fontId="0" fillId="0" borderId="0" xfId="1" applyFont="1" applyAlignment="1">
      <alignment vertical="top" wrapText="1"/>
    </xf>
    <xf numFmtId="0" fontId="0" fillId="0" borderId="0" xfId="1" applyFont="1" applyAlignment="1">
      <alignment horizontal="left" vertical="center" wrapText="1"/>
    </xf>
    <xf numFmtId="0" fontId="0" fillId="0" borderId="0" xfId="1" applyFont="1"/>
    <xf numFmtId="0" fontId="2" fillId="0" borderId="0" xfId="1" applyFont="1"/>
    <xf numFmtId="0" fontId="0" fillId="0" borderId="0" xfId="0" applyAlignment="1">
      <alignment horizontal="right" vertical="top" indent="1"/>
    </xf>
    <xf numFmtId="0" fontId="0" fillId="0" borderId="5" xfId="0" applyFont="1" applyFill="1" applyBorder="1" applyAlignment="1">
      <alignment horizontal="left" vertical="center" wrapText="1" indent="1"/>
    </xf>
    <xf numFmtId="0" fontId="0" fillId="0" borderId="12" xfId="0" applyFont="1" applyFill="1" applyBorder="1" applyAlignment="1">
      <alignment horizontal="right" wrapText="1" indent="7"/>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164" fontId="1" fillId="0" borderId="6" xfId="0" applyNumberFormat="1" applyFont="1" applyFill="1" applyBorder="1" applyAlignment="1">
      <alignment horizontal="right" indent="1"/>
    </xf>
    <xf numFmtId="164" fontId="1" fillId="0" borderId="12" xfId="0" applyNumberFormat="1" applyFont="1" applyFill="1" applyBorder="1" applyAlignment="1">
      <alignment horizontal="right" indent="1"/>
    </xf>
    <xf numFmtId="0" fontId="40" fillId="0" borderId="0" xfId="0" applyFont="1" applyAlignment="1">
      <alignment vertical="center" wrapText="1"/>
    </xf>
    <xf numFmtId="0" fontId="38" fillId="0" borderId="0" xfId="0" applyFont="1" applyAlignment="1">
      <alignment horizontal="left" vertical="center" wrapText="1"/>
    </xf>
    <xf numFmtId="0" fontId="38" fillId="0" borderId="0" xfId="1" applyFont="1" applyAlignment="1">
      <alignment horizontal="left" vertical="center" wrapText="1"/>
    </xf>
    <xf numFmtId="0" fontId="38" fillId="0" borderId="0" xfId="1" applyFont="1"/>
    <xf numFmtId="0" fontId="38" fillId="0" borderId="0" xfId="1" applyFont="1" applyAlignment="1">
      <alignment wrapText="1"/>
    </xf>
    <xf numFmtId="0" fontId="38" fillId="0" borderId="0" xfId="1" applyFont="1" applyBorder="1" applyAlignment="1">
      <alignment vertical="center" wrapText="1"/>
    </xf>
    <xf numFmtId="0" fontId="40" fillId="0" borderId="0" xfId="0" applyFont="1" applyAlignment="1">
      <alignment horizontal="left" vertical="top" wrapText="1"/>
    </xf>
    <xf numFmtId="0" fontId="38" fillId="0" borderId="0" xfId="0" applyFont="1" applyAlignment="1">
      <alignment horizontal="left" vertical="top" wrapText="1"/>
    </xf>
    <xf numFmtId="0" fontId="38" fillId="0" borderId="0" xfId="1" applyFont="1" applyAlignment="1">
      <alignment vertical="top" wrapText="1"/>
    </xf>
    <xf numFmtId="0" fontId="38" fillId="0" borderId="0" xfId="1" applyFont="1" applyAlignment="1">
      <alignment horizontal="left" vertical="top" wrapText="1"/>
    </xf>
    <xf numFmtId="0" fontId="40" fillId="0" borderId="0" xfId="0" applyFont="1" applyAlignment="1">
      <alignment vertical="top" wrapText="1"/>
    </xf>
    <xf numFmtId="0" fontId="38" fillId="0" borderId="0" xfId="0" applyFont="1" applyAlignment="1">
      <alignment vertical="top" wrapText="1"/>
    </xf>
    <xf numFmtId="0" fontId="38" fillId="0" borderId="0" xfId="1" applyFont="1" applyAlignment="1">
      <alignment horizontal="left" wrapText="1"/>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1" fillId="0" borderId="6" xfId="0" applyNumberFormat="1" applyFont="1" applyBorder="1" applyAlignment="1">
      <alignment horizontal="right" vertical="center" wrapText="1" indent="5"/>
    </xf>
    <xf numFmtId="0" fontId="1" fillId="0" borderId="12" xfId="0" applyFont="1" applyBorder="1" applyAlignment="1">
      <alignment horizontal="right" vertical="center" wrapText="1" indent="5"/>
    </xf>
    <xf numFmtId="0" fontId="1" fillId="0" borderId="6" xfId="0" applyFont="1" applyBorder="1" applyAlignment="1">
      <alignment horizontal="right" vertical="center" wrapText="1" indent="5"/>
    </xf>
    <xf numFmtId="0" fontId="1" fillId="0" borderId="9" xfId="0" applyFont="1" applyBorder="1" applyAlignment="1">
      <alignment horizontal="right" vertical="center" wrapText="1" indent="5"/>
    </xf>
    <xf numFmtId="164" fontId="1" fillId="0" borderId="6" xfId="0" applyNumberFormat="1" applyFont="1" applyBorder="1" applyAlignment="1">
      <alignment horizontal="right" wrapText="1" indent="5"/>
    </xf>
    <xf numFmtId="164" fontId="1" fillId="0" borderId="11" xfId="0" applyNumberFormat="1" applyFont="1" applyBorder="1" applyAlignment="1">
      <alignment horizontal="right" wrapText="1" indent="5"/>
    </xf>
    <xf numFmtId="164" fontId="1" fillId="0" borderId="9" xfId="0" applyNumberFormat="1" applyFont="1" applyBorder="1" applyAlignment="1">
      <alignment horizontal="right" wrapText="1" indent="5"/>
    </xf>
    <xf numFmtId="0" fontId="38" fillId="0" borderId="12" xfId="0" applyFont="1" applyBorder="1" applyAlignment="1">
      <alignment horizontal="left" vertical="center" wrapText="1" indent="1"/>
    </xf>
    <xf numFmtId="164" fontId="1" fillId="0" borderId="12" xfId="0" applyNumberFormat="1" applyFont="1" applyBorder="1" applyAlignment="1">
      <alignment horizontal="right" indent="5"/>
    </xf>
    <xf numFmtId="164" fontId="0" fillId="0" borderId="6" xfId="0" applyNumberFormat="1" applyFont="1" applyBorder="1" applyAlignment="1">
      <alignment horizontal="right" indent="5"/>
    </xf>
    <xf numFmtId="164" fontId="1" fillId="0" borderId="6" xfId="0" applyNumberFormat="1" applyFont="1" applyBorder="1" applyAlignment="1">
      <alignment horizontal="right" indent="5"/>
    </xf>
    <xf numFmtId="164" fontId="0" fillId="0" borderId="11" xfId="0" quotePrefix="1" applyNumberFormat="1" applyFont="1" applyFill="1" applyBorder="1" applyAlignment="1">
      <alignment horizontal="right" indent="5"/>
    </xf>
    <xf numFmtId="164" fontId="0" fillId="0" borderId="9" xfId="0" quotePrefix="1" applyNumberFormat="1" applyFont="1" applyFill="1" applyBorder="1" applyAlignment="1">
      <alignment horizontal="right" indent="5"/>
    </xf>
    <xf numFmtId="164" fontId="1" fillId="0" borderId="5" xfId="0" applyNumberFormat="1" applyFont="1" applyBorder="1" applyAlignment="1">
      <alignment horizontal="right" vertical="center" wrapText="1" indent="2"/>
    </xf>
    <xf numFmtId="164" fontId="0" fillId="0" borderId="5" xfId="0" applyNumberFormat="1" applyFont="1" applyBorder="1" applyAlignment="1">
      <alignment horizontal="right" vertical="center" wrapText="1" indent="2"/>
    </xf>
    <xf numFmtId="164" fontId="0" fillId="0" borderId="0" xfId="0" applyNumberFormat="1" applyFont="1" applyBorder="1" applyAlignment="1">
      <alignment horizontal="right" vertical="center" wrapText="1" indent="2"/>
    </xf>
    <xf numFmtId="164" fontId="1" fillId="0" borderId="7" xfId="0" applyNumberFormat="1" applyFont="1" applyBorder="1" applyAlignment="1">
      <alignment horizontal="right" vertical="center" wrapText="1" indent="2"/>
    </xf>
    <xf numFmtId="164" fontId="0" fillId="0" borderId="8" xfId="0" applyNumberFormat="1" applyFont="1" applyBorder="1" applyAlignment="1">
      <alignment horizontal="right" vertical="center" wrapText="1" indent="2"/>
    </xf>
    <xf numFmtId="164" fontId="0" fillId="0" borderId="9" xfId="0" applyNumberFormat="1" applyFont="1" applyBorder="1" applyAlignment="1">
      <alignment horizontal="right" vertical="center" wrapText="1" indent="2"/>
    </xf>
    <xf numFmtId="164" fontId="0" fillId="0" borderId="6" xfId="0" applyNumberFormat="1" applyFont="1" applyBorder="1" applyAlignment="1">
      <alignment horizontal="right" wrapText="1" indent="4"/>
    </xf>
    <xf numFmtId="164" fontId="0" fillId="0" borderId="12" xfId="0" applyNumberFormat="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Border="1" applyAlignment="1">
      <alignment horizontal="right" indent="4"/>
    </xf>
    <xf numFmtId="164" fontId="0" fillId="0" borderId="9" xfId="0" applyNumberFormat="1" applyFont="1" applyBorder="1" applyAlignment="1">
      <alignment horizontal="right" wrapText="1" indent="4"/>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0" fillId="0" borderId="0" xfId="0" applyNumberFormat="1" applyFont="1" applyAlignment="1">
      <alignment horizontal="right" wrapText="1" indent="2"/>
    </xf>
    <xf numFmtId="164" fontId="0" fillId="0" borderId="8" xfId="0" applyNumberFormat="1" applyFont="1" applyBorder="1" applyAlignment="1">
      <alignment horizontal="right" wrapText="1" indent="2"/>
    </xf>
    <xf numFmtId="0" fontId="2" fillId="0" borderId="11" xfId="0" applyFont="1" applyBorder="1" applyAlignment="1">
      <alignment vertical="center" wrapText="1"/>
    </xf>
    <xf numFmtId="0" fontId="1" fillId="0" borderId="5" xfId="0" applyFont="1" applyBorder="1" applyAlignment="1">
      <alignment horizontal="right" vertical="center" wrapText="1" indent="1"/>
    </xf>
    <xf numFmtId="0" fontId="1" fillId="0" borderId="12" xfId="0" applyFont="1" applyBorder="1" applyAlignment="1">
      <alignment horizontal="right" vertical="center" wrapText="1" indent="1"/>
    </xf>
    <xf numFmtId="0" fontId="1" fillId="0" borderId="0" xfId="0" applyFont="1" applyBorder="1" applyAlignment="1">
      <alignment horizontal="right" vertical="center" wrapText="1" indent="1"/>
    </xf>
    <xf numFmtId="0" fontId="1" fillId="0" borderId="7" xfId="0" applyFont="1" applyBorder="1" applyAlignment="1">
      <alignment wrapText="1"/>
    </xf>
    <xf numFmtId="0" fontId="1" fillId="0" borderId="5" xfId="0" applyFont="1" applyBorder="1" applyAlignment="1">
      <alignment horizontal="right" wrapText="1" indent="1"/>
    </xf>
    <xf numFmtId="0" fontId="1" fillId="0" borderId="0" xfId="0" applyFont="1" applyBorder="1" applyAlignment="1">
      <alignment horizontal="right" wrapText="1" indent="1"/>
    </xf>
    <xf numFmtId="0" fontId="1" fillId="0" borderId="7" xfId="0" applyFont="1" applyBorder="1" applyAlignment="1">
      <alignment horizontal="right" wrapText="1" indent="1"/>
    </xf>
    <xf numFmtId="0" fontId="1" fillId="0" borderId="8" xfId="0" applyFont="1" applyBorder="1" applyAlignment="1">
      <alignment horizontal="right" wrapText="1" indent="1"/>
    </xf>
    <xf numFmtId="0" fontId="1" fillId="0" borderId="12" xfId="0" applyNumberFormat="1" applyFont="1" applyBorder="1" applyAlignment="1">
      <alignment horizontal="right" wrapText="1" indent="2"/>
    </xf>
    <xf numFmtId="0" fontId="1" fillId="0" borderId="6" xfId="0" applyNumberFormat="1" applyFont="1" applyBorder="1" applyAlignment="1">
      <alignment horizontal="right" wrapText="1" indent="2"/>
    </xf>
    <xf numFmtId="0" fontId="1" fillId="0" borderId="11" xfId="0" applyNumberFormat="1" applyFont="1" applyBorder="1" applyAlignment="1">
      <alignment horizontal="right" wrapText="1" indent="2"/>
    </xf>
    <xf numFmtId="0" fontId="1" fillId="0" borderId="9" xfId="0" applyNumberFormat="1" applyFont="1" applyBorder="1" applyAlignment="1">
      <alignment horizontal="right" wrapText="1" indent="2"/>
    </xf>
    <xf numFmtId="0" fontId="42" fillId="0" borderId="0" xfId="0" applyFont="1"/>
    <xf numFmtId="0" fontId="2" fillId="0" borderId="0" xfId="0" applyFont="1" applyAlignment="1">
      <alignment horizontal="justify" vertical="top" wrapText="1"/>
    </xf>
    <xf numFmtId="164" fontId="1" fillId="0" borderId="11" xfId="0" applyNumberFormat="1" applyFont="1" applyBorder="1" applyAlignment="1">
      <alignment horizontal="right" indent="2"/>
    </xf>
    <xf numFmtId="0" fontId="1" fillId="0" borderId="9" xfId="0" applyFont="1" applyBorder="1" applyAlignment="1">
      <alignment horizontal="right" indent="2"/>
    </xf>
    <xf numFmtId="0" fontId="14" fillId="0" borderId="0" xfId="0" applyFont="1"/>
    <xf numFmtId="164" fontId="1" fillId="0" borderId="12" xfId="0" applyNumberFormat="1" applyFont="1" applyBorder="1" applyAlignment="1">
      <alignment horizontal="right" wrapText="1" indent="5"/>
    </xf>
    <xf numFmtId="0" fontId="46" fillId="0" borderId="0" xfId="0" applyFont="1" applyFill="1" applyAlignment="1">
      <alignment wrapText="1" readingOrder="1"/>
    </xf>
    <xf numFmtId="164" fontId="0" fillId="0" borderId="5" xfId="0" applyNumberFormat="1" applyFont="1" applyBorder="1" applyAlignment="1">
      <alignment horizontal="right" wrapText="1" indent="2"/>
    </xf>
    <xf numFmtId="164" fontId="0" fillId="0" borderId="0" xfId="0" applyNumberFormat="1" applyFont="1" applyBorder="1" applyAlignment="1">
      <alignment horizontal="right" wrapText="1" indent="2"/>
    </xf>
    <xf numFmtId="0" fontId="13" fillId="0" borderId="0" xfId="0" applyFont="1"/>
    <xf numFmtId="164" fontId="0" fillId="0" borderId="12" xfId="0" applyNumberFormat="1" applyFont="1" applyBorder="1" applyAlignment="1">
      <alignment horizontal="right" vertical="center" wrapText="1" indent="3"/>
    </xf>
    <xf numFmtId="2" fontId="0" fillId="0" borderId="12" xfId="0" applyNumberFormat="1" applyFont="1" applyBorder="1" applyAlignment="1">
      <alignment horizontal="right" vertical="center" wrapText="1" indent="3"/>
    </xf>
    <xf numFmtId="164" fontId="0" fillId="0" borderId="12" xfId="0" quotePrefix="1"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4"/>
    </xf>
    <xf numFmtId="164" fontId="1" fillId="0" borderId="9"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5"/>
    </xf>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14" fillId="0" borderId="0" xfId="0" applyFont="1" applyBorder="1" applyAlignment="1">
      <alignment horizontal="left"/>
    </xf>
    <xf numFmtId="0" fontId="9" fillId="0" borderId="0" xfId="0" applyFont="1" applyBorder="1" applyAlignment="1">
      <alignment horizontal="left"/>
    </xf>
    <xf numFmtId="0" fontId="15" fillId="0" borderId="0" xfId="0" applyFont="1" applyBorder="1" applyAlignment="1">
      <alignment horizontal="justify" vertical="center" wrapText="1"/>
    </xf>
    <xf numFmtId="0" fontId="7" fillId="0" borderId="0" xfId="0" applyFont="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xf>
    <xf numFmtId="0" fontId="13" fillId="0" borderId="3" xfId="0" applyFont="1" applyBorder="1" applyAlignment="1">
      <alignment horizontal="justify" wrapText="1"/>
    </xf>
    <xf numFmtId="0" fontId="13" fillId="0" borderId="0" xfId="0" applyFont="1" applyFill="1" applyAlignment="1">
      <alignment horizontal="left" wrapText="1" readingOrder="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Alignment="1">
      <alignment horizontal="center" vertical="top"/>
    </xf>
    <xf numFmtId="0" fontId="7" fillId="0" borderId="0" xfId="0" applyFont="1" applyBorder="1" applyAlignment="1">
      <alignment horizontal="center" vertical="top" wrapText="1"/>
    </xf>
    <xf numFmtId="0" fontId="1" fillId="0" borderId="0" xfId="0" applyFont="1" applyBorder="1" applyAlignment="1">
      <alignment horizontal="right" vertical="center"/>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7" fillId="0" borderId="0" xfId="0" applyFont="1" applyFill="1" applyBorder="1" applyAlignment="1">
      <alignment horizontal="center" vertical="center"/>
    </xf>
    <xf numFmtId="0" fontId="0" fillId="0" borderId="0" xfId="0" applyFont="1" applyBorder="1" applyAlignment="1">
      <alignment horizontal="right"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0" fillId="0" borderId="0" xfId="0" applyFill="1" applyAlignment="1">
      <alignment horizontal="left" vertical="top" wrapText="1"/>
    </xf>
    <xf numFmtId="0" fontId="0"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0" xfId="0" applyFont="1" applyBorder="1" applyAlignment="1">
      <alignment wrapText="1"/>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8" fillId="0" borderId="0" xfId="0" applyFont="1" applyAlignment="1">
      <alignment horizontal="left"/>
    </xf>
    <xf numFmtId="0" fontId="21" fillId="0" borderId="0" xfId="0" applyFont="1" applyBorder="1" applyAlignment="1">
      <alignment horizontal="center" vertical="top" wrapText="1"/>
    </xf>
    <xf numFmtId="0" fontId="1" fillId="0" borderId="13" xfId="0" applyFont="1" applyBorder="1" applyAlignment="1">
      <alignment horizontal="center" vertical="top" wrapText="1"/>
    </xf>
    <xf numFmtId="0" fontId="23" fillId="0" borderId="0"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1" fillId="0" borderId="10" xfId="0" applyFont="1" applyBorder="1" applyAlignment="1">
      <alignment horizontal="center" vertical="top" wrapText="1"/>
    </xf>
    <xf numFmtId="0" fontId="2" fillId="0" borderId="5" xfId="0" applyFont="1" applyBorder="1" applyAlignment="1">
      <alignment horizontal="center" wrapText="1"/>
    </xf>
    <xf numFmtId="0" fontId="2" fillId="0" borderId="0" xfId="0" applyFont="1" applyBorder="1" applyAlignment="1">
      <alignment horizontal="center" wrapText="1"/>
    </xf>
    <xf numFmtId="0" fontId="2" fillId="0" borderId="6" xfId="0" applyFont="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1" fillId="0" borderId="0" xfId="0" applyFont="1" applyAlignment="1">
      <alignment horizontal="center"/>
    </xf>
    <xf numFmtId="0" fontId="2" fillId="0" borderId="3" xfId="0" applyFont="1" applyBorder="1" applyAlignment="1">
      <alignment horizontal="center"/>
    </xf>
    <xf numFmtId="0" fontId="2" fillId="0" borderId="0" xfId="0" applyFont="1" applyFill="1" applyBorder="1" applyAlignment="1">
      <alignment horizontal="center"/>
    </xf>
    <xf numFmtId="0" fontId="36" fillId="0" borderId="0" xfId="0" applyFont="1" applyAlignment="1">
      <alignment horizontal="left"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Alignment="1">
      <alignment horizontal="center"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2" xfId="0" applyFont="1" applyBorder="1" applyAlignment="1">
      <alignment horizontal="center" vertical="center" wrapText="1"/>
    </xf>
    <xf numFmtId="0" fontId="1" fillId="0" borderId="4" xfId="0" applyFont="1" applyBorder="1" applyAlignment="1">
      <alignment horizontal="center" vertical="center" wrapText="1"/>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164" fontId="2" fillId="0" borderId="0" xfId="0" applyNumberFormat="1" applyFont="1" applyBorder="1" applyAlignment="1">
      <alignment horizont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0" fillId="0" borderId="8" xfId="0" applyFont="1" applyBorder="1" applyAlignment="1">
      <alignment horizontal="right" vertical="center"/>
    </xf>
    <xf numFmtId="0" fontId="0" fillId="0" borderId="11" xfId="0" applyFont="1" applyBorder="1" applyAlignment="1">
      <alignment horizontal="center" vertical="top" wrapText="1"/>
    </xf>
    <xf numFmtId="0" fontId="40" fillId="0" borderId="2" xfId="0" applyFont="1" applyBorder="1" applyAlignment="1">
      <alignment horizontal="center"/>
    </xf>
    <xf numFmtId="0" fontId="40" fillId="0" borderId="4" xfId="0" applyFont="1" applyBorder="1" applyAlignment="1">
      <alignment horizontal="center"/>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2" fillId="0" borderId="0" xfId="0" applyFont="1" applyFill="1" applyAlignment="1">
      <alignment horizontal="left" vertical="center" wrapText="1"/>
    </xf>
    <xf numFmtId="0" fontId="1" fillId="0" borderId="14" xfId="0" applyFont="1" applyBorder="1" applyAlignment="1">
      <alignment horizontal="center" vertical="top"/>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10" zoomScale="80" zoomScaleNormal="80" workbookViewId="0">
      <selection activeCell="C27" sqref="C27:C28"/>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5" customHeight="1" x14ac:dyDescent="0.25">
      <c r="A19" s="120" t="s">
        <v>5</v>
      </c>
    </row>
    <row r="20" spans="1:1" ht="73.95" customHeight="1" x14ac:dyDescent="0.4">
      <c r="A20" s="141" t="s">
        <v>466</v>
      </c>
    </row>
    <row r="21" spans="1:1" ht="28.95" customHeight="1" x14ac:dyDescent="0.3">
      <c r="A21" s="142" t="s">
        <v>594</v>
      </c>
    </row>
    <row r="22" spans="1:1" ht="15.75" x14ac:dyDescent="0.2">
      <c r="A22" s="2"/>
    </row>
    <row r="23" spans="1:1" ht="15" x14ac:dyDescent="0.25">
      <c r="A23" s="1" t="s">
        <v>6</v>
      </c>
    </row>
    <row r="24" spans="1:1" ht="15" x14ac:dyDescent="0.25">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view="pageLayout" zoomScaleNormal="100" workbookViewId="0">
      <selection activeCell="A18" sqref="A18"/>
    </sheetView>
  </sheetViews>
  <sheetFormatPr defaultRowHeight="13.2" x14ac:dyDescent="0.25"/>
  <cols>
    <col min="1" max="1" width="41.77734375" customWidth="1"/>
    <col min="2" max="2" width="15.5546875" customWidth="1"/>
    <col min="3" max="3" width="15.88671875" customWidth="1"/>
    <col min="4" max="4" width="15.44140625" customWidth="1"/>
  </cols>
  <sheetData>
    <row r="1" spans="1:4" ht="13.8" x14ac:dyDescent="0.25">
      <c r="A1" s="504" t="s">
        <v>100</v>
      </c>
      <c r="B1" s="504"/>
      <c r="C1" s="504"/>
      <c r="D1" s="504"/>
    </row>
    <row r="2" spans="1:4" x14ac:dyDescent="0.25">
      <c r="A2" s="37"/>
      <c r="B2" s="25"/>
      <c r="C2" s="25"/>
      <c r="D2" s="25"/>
    </row>
    <row r="3" spans="1:4" ht="18.600000000000001" customHeight="1" x14ac:dyDescent="0.25">
      <c r="A3" s="505"/>
      <c r="B3" s="486" t="s">
        <v>595</v>
      </c>
      <c r="C3" s="507" t="s">
        <v>50</v>
      </c>
      <c r="D3" s="508"/>
    </row>
    <row r="4" spans="1:4" ht="52.8" x14ac:dyDescent="0.25">
      <c r="A4" s="506"/>
      <c r="B4" s="487"/>
      <c r="C4" s="246" t="s">
        <v>212</v>
      </c>
      <c r="D4" s="251" t="s">
        <v>161</v>
      </c>
    </row>
    <row r="5" spans="1:4" x14ac:dyDescent="0.25">
      <c r="A5" s="296" t="s">
        <v>70</v>
      </c>
      <c r="B5" s="341"/>
      <c r="C5" s="342"/>
      <c r="D5" s="341"/>
    </row>
    <row r="6" spans="1:4" x14ac:dyDescent="0.25">
      <c r="A6" s="203" t="s">
        <v>102</v>
      </c>
      <c r="B6" s="341"/>
      <c r="C6" s="342"/>
      <c r="D6" s="341"/>
    </row>
    <row r="7" spans="1:4" ht="26.4" x14ac:dyDescent="0.25">
      <c r="A7" s="297" t="s">
        <v>103</v>
      </c>
      <c r="B7" s="341">
        <v>0.9</v>
      </c>
      <c r="C7" s="342">
        <v>99.5</v>
      </c>
      <c r="D7" s="341">
        <v>96.5</v>
      </c>
    </row>
    <row r="8" spans="1:4" ht="15.6" x14ac:dyDescent="0.25">
      <c r="A8" s="297" t="s">
        <v>104</v>
      </c>
      <c r="B8" s="341">
        <v>30.9</v>
      </c>
      <c r="C8" s="342">
        <v>98.1</v>
      </c>
      <c r="D8" s="341">
        <v>105.8</v>
      </c>
    </row>
    <row r="9" spans="1:4" x14ac:dyDescent="0.25">
      <c r="A9" s="203" t="s">
        <v>105</v>
      </c>
      <c r="B9" s="341"/>
      <c r="C9" s="342"/>
      <c r="D9" s="341"/>
    </row>
    <row r="10" spans="1:4" ht="15.6" x14ac:dyDescent="0.25">
      <c r="A10" s="297" t="s">
        <v>106</v>
      </c>
      <c r="B10" s="341">
        <v>81.400000000000006</v>
      </c>
      <c r="C10" s="342">
        <v>32.700000000000003</v>
      </c>
      <c r="D10" s="341">
        <v>61.2</v>
      </c>
    </row>
    <row r="11" spans="1:4" x14ac:dyDescent="0.25">
      <c r="A11" s="296" t="s">
        <v>74</v>
      </c>
      <c r="B11" s="341"/>
      <c r="C11" s="342"/>
      <c r="D11" s="341"/>
    </row>
    <row r="12" spans="1:4" x14ac:dyDescent="0.25">
      <c r="A12" s="203" t="s">
        <v>107</v>
      </c>
      <c r="B12" s="341"/>
      <c r="C12" s="342"/>
      <c r="D12" s="341"/>
    </row>
    <row r="13" spans="1:4" x14ac:dyDescent="0.25">
      <c r="A13" s="395" t="s">
        <v>108</v>
      </c>
      <c r="B13" s="341">
        <v>283.5</v>
      </c>
      <c r="C13" s="342">
        <v>83.2</v>
      </c>
      <c r="D13" s="341">
        <v>84.9</v>
      </c>
    </row>
    <row r="14" spans="1:4" x14ac:dyDescent="0.25">
      <c r="A14" s="395" t="s">
        <v>109</v>
      </c>
      <c r="B14" s="341">
        <v>2085.3000000000002</v>
      </c>
      <c r="C14" s="342">
        <v>88.4</v>
      </c>
      <c r="D14" s="341">
        <v>103.7</v>
      </c>
    </row>
    <row r="15" spans="1:4" ht="26.4" x14ac:dyDescent="0.25">
      <c r="A15" s="394" t="s">
        <v>110</v>
      </c>
      <c r="B15" s="341">
        <v>3289.8</v>
      </c>
      <c r="C15" s="342">
        <v>92.2</v>
      </c>
      <c r="D15" s="341">
        <v>103.5</v>
      </c>
    </row>
    <row r="16" spans="1:4" ht="26.4" x14ac:dyDescent="0.25">
      <c r="A16" s="394" t="s">
        <v>111</v>
      </c>
      <c r="B16" s="341">
        <v>2522.6</v>
      </c>
      <c r="C16" s="342">
        <v>82.5</v>
      </c>
      <c r="D16" s="341">
        <v>102.1</v>
      </c>
    </row>
    <row r="17" spans="1:4" ht="26.4" x14ac:dyDescent="0.25">
      <c r="A17" s="394" t="s">
        <v>112</v>
      </c>
      <c r="B17" s="341">
        <v>764.5</v>
      </c>
      <c r="C17" s="342">
        <v>75.5</v>
      </c>
      <c r="D17" s="341">
        <v>85.3</v>
      </c>
    </row>
    <row r="18" spans="1:4" ht="26.4" x14ac:dyDescent="0.25">
      <c r="A18" s="394" t="s">
        <v>113</v>
      </c>
      <c r="B18" s="341">
        <v>163.1</v>
      </c>
      <c r="C18" s="342">
        <v>24</v>
      </c>
      <c r="D18" s="341">
        <v>50.4</v>
      </c>
    </row>
    <row r="19" spans="1:4" ht="26.4" x14ac:dyDescent="0.25">
      <c r="A19" s="394" t="s">
        <v>114</v>
      </c>
      <c r="B19" s="396">
        <v>10715.6</v>
      </c>
      <c r="C19" s="397">
        <v>95.7</v>
      </c>
      <c r="D19" s="396">
        <v>85</v>
      </c>
    </row>
    <row r="20" spans="1:4" x14ac:dyDescent="0.25">
      <c r="A20" s="394" t="s">
        <v>115</v>
      </c>
      <c r="B20" s="341">
        <v>587.5</v>
      </c>
      <c r="C20" s="342" t="s">
        <v>695</v>
      </c>
      <c r="D20" s="341">
        <v>132.69999999999999</v>
      </c>
    </row>
    <row r="21" spans="1:4" x14ac:dyDescent="0.25">
      <c r="A21" s="394" t="s">
        <v>116</v>
      </c>
      <c r="B21" s="341">
        <v>153.6</v>
      </c>
      <c r="C21" s="342">
        <v>81.7</v>
      </c>
      <c r="D21" s="341">
        <v>92.3</v>
      </c>
    </row>
    <row r="22" spans="1:4" x14ac:dyDescent="0.25">
      <c r="A22" s="394" t="s">
        <v>117</v>
      </c>
      <c r="B22" s="341">
        <v>94.2</v>
      </c>
      <c r="C22" s="342">
        <v>154.80000000000001</v>
      </c>
      <c r="D22" s="341">
        <v>105.3</v>
      </c>
    </row>
    <row r="23" spans="1:4" x14ac:dyDescent="0.25">
      <c r="A23" s="394" t="s">
        <v>118</v>
      </c>
      <c r="B23" s="341">
        <v>1172.4000000000001</v>
      </c>
      <c r="C23" s="342">
        <v>105.3</v>
      </c>
      <c r="D23" s="341">
        <v>93.4</v>
      </c>
    </row>
    <row r="24" spans="1:4" ht="26.4" x14ac:dyDescent="0.25">
      <c r="A24" s="394" t="s">
        <v>119</v>
      </c>
      <c r="B24" s="341">
        <v>2958.2</v>
      </c>
      <c r="C24" s="342">
        <v>100.9</v>
      </c>
      <c r="D24" s="341">
        <v>105.3</v>
      </c>
    </row>
    <row r="25" spans="1:4" ht="26.4" x14ac:dyDescent="0.25">
      <c r="A25" s="394" t="s">
        <v>120</v>
      </c>
      <c r="B25" s="341">
        <v>7417.9</v>
      </c>
      <c r="C25" s="342">
        <v>93.3</v>
      </c>
      <c r="D25" s="341">
        <v>100.3</v>
      </c>
    </row>
    <row r="26" spans="1:4" x14ac:dyDescent="0.25">
      <c r="A26" s="394" t="s">
        <v>121</v>
      </c>
      <c r="B26" s="341">
        <v>935.2</v>
      </c>
      <c r="C26" s="342">
        <v>66.400000000000006</v>
      </c>
      <c r="D26" s="341">
        <v>100.3</v>
      </c>
    </row>
    <row r="27" spans="1:4" x14ac:dyDescent="0.25">
      <c r="A27" s="203" t="s">
        <v>122</v>
      </c>
      <c r="B27" s="341"/>
      <c r="C27" s="342"/>
      <c r="D27" s="341"/>
    </row>
    <row r="28" spans="1:4" x14ac:dyDescent="0.25">
      <c r="A28" s="297" t="s">
        <v>123</v>
      </c>
      <c r="B28" s="341">
        <v>89.2</v>
      </c>
      <c r="C28" s="342">
        <v>56.2</v>
      </c>
      <c r="D28" s="341">
        <v>176.6</v>
      </c>
    </row>
    <row r="29" spans="1:4" ht="52.8" x14ac:dyDescent="0.25">
      <c r="A29" s="35" t="s">
        <v>722</v>
      </c>
      <c r="B29" s="341">
        <v>5380</v>
      </c>
      <c r="C29" s="342">
        <v>76</v>
      </c>
      <c r="D29" s="341">
        <v>91.1</v>
      </c>
    </row>
    <row r="30" spans="1:4" x14ac:dyDescent="0.25">
      <c r="A30" s="203" t="s">
        <v>124</v>
      </c>
      <c r="B30" s="341"/>
      <c r="C30" s="342"/>
      <c r="D30" s="341"/>
    </row>
    <row r="31" spans="1:4" x14ac:dyDescent="0.25">
      <c r="A31" s="297" t="s">
        <v>125</v>
      </c>
      <c r="B31" s="341">
        <v>10.199999999999999</v>
      </c>
      <c r="C31" s="342">
        <v>67.599999999999994</v>
      </c>
      <c r="D31" s="341">
        <v>112.1</v>
      </c>
    </row>
    <row r="32" spans="1:4" x14ac:dyDescent="0.25">
      <c r="A32" s="203" t="s">
        <v>126</v>
      </c>
      <c r="B32" s="341"/>
      <c r="C32" s="342"/>
      <c r="D32" s="341"/>
    </row>
    <row r="33" spans="1:4" x14ac:dyDescent="0.25">
      <c r="A33" s="297" t="s">
        <v>127</v>
      </c>
      <c r="B33" s="343" t="s">
        <v>614</v>
      </c>
      <c r="C33" s="342">
        <v>27</v>
      </c>
      <c r="D33" s="341">
        <v>153.6</v>
      </c>
    </row>
    <row r="34" spans="1:4" ht="52.8" x14ac:dyDescent="0.25">
      <c r="A34" s="203" t="s">
        <v>128</v>
      </c>
      <c r="B34" s="341"/>
      <c r="C34" s="342"/>
      <c r="D34" s="341"/>
    </row>
    <row r="35" spans="1:4" ht="65.400000000000006" customHeight="1" x14ac:dyDescent="0.25">
      <c r="A35" s="297" t="s">
        <v>129</v>
      </c>
      <c r="B35" s="341">
        <v>7.8</v>
      </c>
      <c r="C35" s="342">
        <v>76.900000000000006</v>
      </c>
      <c r="D35" s="341">
        <v>120.7</v>
      </c>
    </row>
    <row r="36" spans="1:4" ht="15.6" x14ac:dyDescent="0.25">
      <c r="A36" s="297" t="s">
        <v>130</v>
      </c>
      <c r="B36" s="343" t="s">
        <v>614</v>
      </c>
      <c r="C36" s="342">
        <v>99.2</v>
      </c>
      <c r="D36" s="341">
        <v>79.5</v>
      </c>
    </row>
    <row r="37" spans="1:4" x14ac:dyDescent="0.25">
      <c r="A37" s="203" t="s">
        <v>131</v>
      </c>
      <c r="B37" s="341"/>
      <c r="C37" s="342"/>
      <c r="D37" s="341"/>
    </row>
    <row r="38" spans="1:4" x14ac:dyDescent="0.25">
      <c r="A38" s="297" t="s">
        <v>132</v>
      </c>
      <c r="B38" s="343" t="s">
        <v>614</v>
      </c>
      <c r="C38" s="342">
        <v>61.7</v>
      </c>
      <c r="D38" s="341">
        <v>64.900000000000006</v>
      </c>
    </row>
    <row r="39" spans="1:4" x14ac:dyDescent="0.25">
      <c r="A39" s="297" t="s">
        <v>133</v>
      </c>
      <c r="B39" s="343" t="s">
        <v>614</v>
      </c>
      <c r="C39" s="342">
        <v>81.3</v>
      </c>
      <c r="D39" s="341">
        <v>86.7</v>
      </c>
    </row>
    <row r="40" spans="1:4" x14ac:dyDescent="0.25">
      <c r="A40" s="297" t="s">
        <v>134</v>
      </c>
      <c r="B40" s="343" t="s">
        <v>614</v>
      </c>
      <c r="C40" s="342">
        <v>99.3</v>
      </c>
      <c r="D40" s="341">
        <v>103.5</v>
      </c>
    </row>
    <row r="41" spans="1:4" ht="26.4" x14ac:dyDescent="0.25">
      <c r="A41" s="203" t="s">
        <v>135</v>
      </c>
      <c r="B41" s="341"/>
      <c r="C41" s="342"/>
      <c r="D41" s="341"/>
    </row>
    <row r="42" spans="1:4" x14ac:dyDescent="0.25">
      <c r="A42" s="394" t="s">
        <v>136</v>
      </c>
      <c r="B42" s="344" t="s">
        <v>588</v>
      </c>
      <c r="C42" s="342">
        <v>96.5</v>
      </c>
      <c r="D42" s="341">
        <v>107.2</v>
      </c>
    </row>
    <row r="43" spans="1:4" ht="39.6" x14ac:dyDescent="0.25">
      <c r="A43" s="203" t="s">
        <v>137</v>
      </c>
      <c r="B43" s="341"/>
      <c r="C43" s="342"/>
      <c r="D43" s="341"/>
    </row>
    <row r="44" spans="1:4" x14ac:dyDescent="0.25">
      <c r="A44" s="394" t="s">
        <v>138</v>
      </c>
      <c r="B44" s="343" t="s">
        <v>614</v>
      </c>
      <c r="C44" s="342">
        <v>80.900000000000006</v>
      </c>
      <c r="D44" s="341">
        <v>129.19999999999999</v>
      </c>
    </row>
    <row r="45" spans="1:4" ht="26.4" x14ac:dyDescent="0.25">
      <c r="A45" s="203" t="s">
        <v>139</v>
      </c>
      <c r="B45" s="341"/>
      <c r="C45" s="342"/>
      <c r="D45" s="341"/>
    </row>
    <row r="46" spans="1:4" ht="26.4" x14ac:dyDescent="0.25">
      <c r="A46" s="297" t="s">
        <v>140</v>
      </c>
      <c r="B46" s="343" t="s">
        <v>614</v>
      </c>
      <c r="C46" s="342">
        <v>79.900000000000006</v>
      </c>
      <c r="D46" s="341">
        <v>79.599999999999994</v>
      </c>
    </row>
    <row r="47" spans="1:4" ht="26.4" x14ac:dyDescent="0.25">
      <c r="A47" s="203" t="s">
        <v>141</v>
      </c>
      <c r="B47" s="341"/>
      <c r="C47" s="342"/>
      <c r="D47" s="341"/>
    </row>
    <row r="48" spans="1:4" x14ac:dyDescent="0.25">
      <c r="A48" s="297" t="s">
        <v>142</v>
      </c>
      <c r="B48" s="343" t="s">
        <v>614</v>
      </c>
      <c r="C48" s="342">
        <v>106.9</v>
      </c>
      <c r="D48" s="341">
        <v>105.3</v>
      </c>
    </row>
    <row r="49" spans="1:4" ht="39.6" x14ac:dyDescent="0.25">
      <c r="A49" s="297" t="s">
        <v>143</v>
      </c>
      <c r="B49" s="343" t="s">
        <v>614</v>
      </c>
      <c r="C49" s="342">
        <v>55</v>
      </c>
      <c r="D49" s="344" t="s">
        <v>694</v>
      </c>
    </row>
    <row r="50" spans="1:4" ht="55.2" x14ac:dyDescent="0.25">
      <c r="A50" s="297" t="s">
        <v>144</v>
      </c>
      <c r="B50" s="341">
        <v>30.8</v>
      </c>
      <c r="C50" s="342">
        <v>85.1</v>
      </c>
      <c r="D50" s="341">
        <v>112</v>
      </c>
    </row>
    <row r="51" spans="1:4" x14ac:dyDescent="0.25">
      <c r="A51" s="203" t="s">
        <v>145</v>
      </c>
      <c r="B51" s="341"/>
      <c r="C51" s="342"/>
      <c r="D51" s="341"/>
    </row>
    <row r="52" spans="1:4" x14ac:dyDescent="0.25">
      <c r="A52" s="297" t="s">
        <v>146</v>
      </c>
      <c r="B52" s="343" t="s">
        <v>614</v>
      </c>
      <c r="C52" s="342">
        <v>70.7</v>
      </c>
      <c r="D52" s="341">
        <v>70.900000000000006</v>
      </c>
    </row>
    <row r="53" spans="1:4" ht="26.4" x14ac:dyDescent="0.25">
      <c r="A53" s="203" t="s">
        <v>147</v>
      </c>
      <c r="B53" s="341"/>
      <c r="C53" s="342"/>
      <c r="D53" s="341"/>
    </row>
    <row r="54" spans="1:4" ht="26.4" x14ac:dyDescent="0.25">
      <c r="A54" s="297" t="s">
        <v>587</v>
      </c>
      <c r="B54" s="345">
        <v>15113</v>
      </c>
      <c r="C54" s="342">
        <v>75.900000000000006</v>
      </c>
      <c r="D54" s="341">
        <v>95.5</v>
      </c>
    </row>
    <row r="55" spans="1:4" x14ac:dyDescent="0.25">
      <c r="A55" s="203" t="s">
        <v>148</v>
      </c>
      <c r="B55" s="341"/>
      <c r="C55" s="342"/>
      <c r="D55" s="341"/>
    </row>
    <row r="56" spans="1:4" ht="26.4" x14ac:dyDescent="0.25">
      <c r="A56" s="297" t="s">
        <v>149</v>
      </c>
      <c r="B56" s="341">
        <v>155.69999999999999</v>
      </c>
      <c r="C56" s="342">
        <v>63.7</v>
      </c>
      <c r="D56" s="341">
        <v>97.6</v>
      </c>
    </row>
    <row r="57" spans="1:4" ht="26.4" x14ac:dyDescent="0.25">
      <c r="A57" s="203" t="s">
        <v>150</v>
      </c>
      <c r="B57" s="341"/>
      <c r="C57" s="342"/>
      <c r="D57" s="341"/>
    </row>
    <row r="58" spans="1:4" ht="26.4" x14ac:dyDescent="0.25">
      <c r="A58" s="297" t="s">
        <v>151</v>
      </c>
      <c r="B58" s="343" t="s">
        <v>614</v>
      </c>
      <c r="C58" s="342">
        <v>16.5</v>
      </c>
      <c r="D58" s="341">
        <v>26.1</v>
      </c>
    </row>
    <row r="59" spans="1:4" ht="26.4" x14ac:dyDescent="0.25">
      <c r="A59" s="203" t="s">
        <v>152</v>
      </c>
      <c r="B59" s="341"/>
      <c r="C59" s="342"/>
      <c r="D59" s="341"/>
    </row>
    <row r="60" spans="1:4" ht="26.4" x14ac:dyDescent="0.25">
      <c r="A60" s="297" t="s">
        <v>153</v>
      </c>
      <c r="B60" s="343" t="s">
        <v>614</v>
      </c>
      <c r="C60" s="342">
        <v>68.2</v>
      </c>
      <c r="D60" s="344" t="s">
        <v>693</v>
      </c>
    </row>
    <row r="61" spans="1:4" x14ac:dyDescent="0.25">
      <c r="A61" s="203" t="s">
        <v>154</v>
      </c>
      <c r="B61" s="341"/>
      <c r="C61" s="342"/>
      <c r="D61" s="341"/>
    </row>
    <row r="62" spans="1:4" x14ac:dyDescent="0.25">
      <c r="A62" s="297" t="s">
        <v>155</v>
      </c>
      <c r="B62" s="341">
        <v>103733</v>
      </c>
      <c r="C62" s="342">
        <v>43.6</v>
      </c>
      <c r="D62" s="341">
        <v>101</v>
      </c>
    </row>
    <row r="63" spans="1:4" x14ac:dyDescent="0.25">
      <c r="A63" s="203" t="s">
        <v>156</v>
      </c>
      <c r="B63" s="341"/>
      <c r="C63" s="342"/>
      <c r="D63" s="341"/>
    </row>
    <row r="64" spans="1:4" ht="26.4" x14ac:dyDescent="0.25">
      <c r="A64" s="297" t="s">
        <v>157</v>
      </c>
      <c r="B64" s="343" t="s">
        <v>614</v>
      </c>
      <c r="C64" s="342">
        <v>97.4</v>
      </c>
      <c r="D64" s="341">
        <v>162.80000000000001</v>
      </c>
    </row>
    <row r="65" spans="1:4" ht="30" customHeight="1" x14ac:dyDescent="0.25">
      <c r="A65" s="296" t="s">
        <v>89</v>
      </c>
      <c r="B65" s="341"/>
      <c r="C65" s="342"/>
      <c r="D65" s="341"/>
    </row>
    <row r="66" spans="1:4" x14ac:dyDescent="0.25">
      <c r="A66" s="297" t="s">
        <v>158</v>
      </c>
      <c r="B66" s="342">
        <v>1280.7</v>
      </c>
      <c r="C66" s="342">
        <v>101.5</v>
      </c>
      <c r="D66" s="341">
        <v>96.7</v>
      </c>
    </row>
    <row r="67" spans="1:4" x14ac:dyDescent="0.25">
      <c r="A67" s="298" t="s">
        <v>159</v>
      </c>
      <c r="B67" s="346">
        <v>2166.5</v>
      </c>
      <c r="C67" s="346">
        <v>106</v>
      </c>
      <c r="D67" s="347">
        <v>92.1</v>
      </c>
    </row>
  </sheetData>
  <mergeCells count="4">
    <mergeCell ref="A1:D1"/>
    <mergeCell ref="A3:A4"/>
    <mergeCell ref="B3:B4"/>
    <mergeCell ref="C3:D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A20" sqref="A20"/>
    </sheetView>
  </sheetViews>
  <sheetFormatPr defaultRowHeight="13.2" x14ac:dyDescent="0.25"/>
  <cols>
    <col min="1" max="1" width="30.33203125" customWidth="1"/>
    <col min="2" max="3" width="28.88671875" customWidth="1"/>
  </cols>
  <sheetData>
    <row r="1" spans="1:3" ht="13.8" x14ac:dyDescent="0.25">
      <c r="A1" s="488" t="s">
        <v>364</v>
      </c>
      <c r="B1" s="488"/>
      <c r="C1" s="488"/>
    </row>
    <row r="3" spans="1:3" ht="18.600000000000001" customHeight="1" x14ac:dyDescent="0.25">
      <c r="A3" s="480" t="s">
        <v>613</v>
      </c>
      <c r="B3" s="480"/>
      <c r="C3" s="480"/>
    </row>
    <row r="5" spans="1:3" ht="26.4" x14ac:dyDescent="0.25">
      <c r="A5" s="30"/>
      <c r="B5" s="286" t="s">
        <v>162</v>
      </c>
      <c r="C5" s="284" t="s">
        <v>101</v>
      </c>
    </row>
    <row r="6" spans="1:3" ht="18" customHeight="1" x14ac:dyDescent="0.25">
      <c r="A6" s="287"/>
      <c r="B6" s="511" t="s">
        <v>32</v>
      </c>
      <c r="C6" s="512"/>
    </row>
    <row r="7" spans="1:3" ht="15.6" x14ac:dyDescent="0.25">
      <c r="A7" s="24" t="s">
        <v>723</v>
      </c>
      <c r="B7" s="288">
        <v>12325.9</v>
      </c>
      <c r="C7" s="289">
        <v>104.9</v>
      </c>
    </row>
    <row r="8" spans="1:3" ht="15.6" x14ac:dyDescent="0.25">
      <c r="A8" s="125" t="s">
        <v>724</v>
      </c>
      <c r="B8" s="290">
        <v>27073.1</v>
      </c>
      <c r="C8" s="291">
        <v>102.4</v>
      </c>
    </row>
    <row r="9" spans="1:3" ht="15.6" x14ac:dyDescent="0.25">
      <c r="A9" s="125" t="s">
        <v>725</v>
      </c>
      <c r="B9" s="290">
        <v>60851.5</v>
      </c>
      <c r="C9" s="291">
        <v>98.6</v>
      </c>
    </row>
    <row r="10" spans="1:3" x14ac:dyDescent="0.25">
      <c r="A10" s="125" t="s">
        <v>67</v>
      </c>
      <c r="B10" s="290">
        <v>80991.899999999994</v>
      </c>
      <c r="C10" s="291">
        <v>96.8</v>
      </c>
    </row>
    <row r="11" spans="1:3" ht="16.5" customHeight="1" x14ac:dyDescent="0.25">
      <c r="A11" s="292"/>
      <c r="B11" s="509" t="s">
        <v>68</v>
      </c>
      <c r="C11" s="510"/>
    </row>
    <row r="12" spans="1:3" x14ac:dyDescent="0.25">
      <c r="A12" s="203" t="s">
        <v>56</v>
      </c>
      <c r="B12" s="290">
        <v>10618.2</v>
      </c>
      <c r="C12" s="291">
        <v>101.8</v>
      </c>
    </row>
    <row r="13" spans="1:3" x14ac:dyDescent="0.25">
      <c r="A13" s="203" t="s">
        <v>60</v>
      </c>
      <c r="B13" s="290">
        <v>23387.4</v>
      </c>
      <c r="C13" s="299">
        <v>101</v>
      </c>
    </row>
    <row r="14" spans="1:3" x14ac:dyDescent="0.25">
      <c r="A14" s="203" t="s">
        <v>63</v>
      </c>
      <c r="B14" s="290">
        <v>53634.9</v>
      </c>
      <c r="C14" s="291">
        <v>102.6</v>
      </c>
    </row>
    <row r="15" spans="1:3" x14ac:dyDescent="0.25">
      <c r="A15" s="202" t="s">
        <v>67</v>
      </c>
      <c r="B15" s="293">
        <v>73151.7</v>
      </c>
      <c r="C15" s="294">
        <v>96.6</v>
      </c>
    </row>
    <row r="16" spans="1:3" ht="12.75" customHeight="1" x14ac:dyDescent="0.25">
      <c r="A16" s="25"/>
      <c r="B16" s="25"/>
      <c r="C16" s="25"/>
    </row>
    <row r="17" spans="1:1" ht="13.8" x14ac:dyDescent="0.25">
      <c r="A17" s="461" t="s">
        <v>726</v>
      </c>
    </row>
  </sheetData>
  <mergeCells count="4">
    <mergeCell ref="A1:C1"/>
    <mergeCell ref="A3:C3"/>
    <mergeCell ref="B11:C11"/>
    <mergeCell ref="B6:C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H16" sqref="H16"/>
    </sheetView>
  </sheetViews>
  <sheetFormatPr defaultColWidth="8.88671875" defaultRowHeight="13.2" x14ac:dyDescent="0.25"/>
  <cols>
    <col min="1" max="1" width="16.33203125" style="25" customWidth="1"/>
    <col min="2" max="2" width="14.33203125" style="117" customWidth="1"/>
    <col min="3" max="3" width="14.88671875" style="117" customWidth="1"/>
    <col min="4" max="4" width="14.6640625" style="117" customWidth="1"/>
    <col min="5" max="5" width="13.33203125" style="117" customWidth="1"/>
    <col min="6" max="6" width="13.5546875" style="117" customWidth="1"/>
    <col min="7" max="16384" width="8.88671875" style="25"/>
  </cols>
  <sheetData>
    <row r="1" spans="1:6" ht="13.8" x14ac:dyDescent="0.25">
      <c r="A1" s="513" t="s">
        <v>400</v>
      </c>
      <c r="B1" s="513"/>
      <c r="C1" s="513"/>
      <c r="D1" s="513"/>
      <c r="E1" s="513"/>
      <c r="F1" s="513"/>
    </row>
    <row r="2" spans="1:6" x14ac:dyDescent="0.25">
      <c r="A2" s="93"/>
      <c r="B2" s="116"/>
      <c r="C2" s="116"/>
      <c r="D2" s="116"/>
      <c r="E2" s="116"/>
      <c r="F2" s="116"/>
    </row>
    <row r="3" spans="1:6" ht="18.600000000000001" customHeight="1" x14ac:dyDescent="0.25">
      <c r="A3" s="514" t="s">
        <v>398</v>
      </c>
      <c r="B3" s="514"/>
      <c r="C3" s="514"/>
      <c r="D3" s="514"/>
      <c r="E3" s="514"/>
      <c r="F3" s="514"/>
    </row>
    <row r="4" spans="1:6" ht="29.4" customHeight="1" x14ac:dyDescent="0.25">
      <c r="A4" s="119"/>
      <c r="B4" s="44" t="s">
        <v>399</v>
      </c>
      <c r="C4" s="44" t="s">
        <v>395</v>
      </c>
      <c r="D4" s="44" t="s">
        <v>396</v>
      </c>
      <c r="E4" s="284" t="s">
        <v>397</v>
      </c>
      <c r="F4" s="284" t="s">
        <v>612</v>
      </c>
    </row>
    <row r="5" spans="1:6" ht="18.600000000000001" customHeight="1" x14ac:dyDescent="0.25">
      <c r="A5" s="122"/>
      <c r="B5" s="515" t="s">
        <v>592</v>
      </c>
      <c r="C5" s="516"/>
      <c r="D5" s="516"/>
      <c r="E5" s="516"/>
      <c r="F5" s="517"/>
    </row>
    <row r="6" spans="1:6" ht="15" customHeight="1" x14ac:dyDescent="0.25">
      <c r="A6" s="223" t="s">
        <v>53</v>
      </c>
      <c r="B6" s="219">
        <v>99.6</v>
      </c>
      <c r="C6" s="220">
        <v>100.7</v>
      </c>
      <c r="D6" s="220">
        <v>101.4</v>
      </c>
      <c r="E6" s="220">
        <v>91.1</v>
      </c>
      <c r="F6" s="220">
        <v>77.099999999999994</v>
      </c>
    </row>
    <row r="7" spans="1:6" ht="21" customHeight="1" x14ac:dyDescent="0.25">
      <c r="A7" s="124"/>
      <c r="B7" s="518" t="s">
        <v>32</v>
      </c>
      <c r="C7" s="519"/>
      <c r="D7" s="519"/>
      <c r="E7" s="519"/>
      <c r="F7" s="520"/>
    </row>
    <row r="8" spans="1:6" ht="15" customHeight="1" x14ac:dyDescent="0.25">
      <c r="A8" s="221" t="s">
        <v>53</v>
      </c>
      <c r="B8" s="219">
        <v>97.4</v>
      </c>
      <c r="C8" s="220">
        <v>97.1</v>
      </c>
      <c r="D8" s="220">
        <v>106.9</v>
      </c>
      <c r="E8" s="220">
        <v>107.3</v>
      </c>
      <c r="F8" s="220">
        <v>108.3</v>
      </c>
    </row>
    <row r="9" spans="1:6" ht="15" customHeight="1" x14ac:dyDescent="0.25">
      <c r="A9" s="221" t="s">
        <v>54</v>
      </c>
      <c r="B9" s="219">
        <v>98.1</v>
      </c>
      <c r="C9" s="220">
        <v>96.6</v>
      </c>
      <c r="D9" s="220">
        <v>105.1</v>
      </c>
      <c r="E9" s="220">
        <v>114.7</v>
      </c>
      <c r="F9" s="220">
        <v>112.3</v>
      </c>
    </row>
    <row r="10" spans="1:6" ht="15" customHeight="1" x14ac:dyDescent="0.25">
      <c r="A10" s="221" t="s">
        <v>55</v>
      </c>
      <c r="B10" s="219">
        <v>97.2</v>
      </c>
      <c r="C10" s="220">
        <v>94.5</v>
      </c>
      <c r="D10" s="220">
        <v>103.2</v>
      </c>
      <c r="E10" s="220">
        <v>107</v>
      </c>
      <c r="F10" s="220">
        <v>121.2</v>
      </c>
    </row>
    <row r="11" spans="1:6" ht="15" customHeight="1" x14ac:dyDescent="0.25">
      <c r="A11" s="221" t="s">
        <v>57</v>
      </c>
      <c r="B11" s="219">
        <v>98</v>
      </c>
      <c r="C11" s="220">
        <v>94.6</v>
      </c>
      <c r="D11" s="220">
        <v>104</v>
      </c>
      <c r="E11" s="220">
        <v>112.2</v>
      </c>
      <c r="F11" s="220">
        <v>124.7</v>
      </c>
    </row>
    <row r="12" spans="1:6" ht="15" customHeight="1" x14ac:dyDescent="0.25">
      <c r="A12" s="221" t="s">
        <v>58</v>
      </c>
      <c r="B12" s="219">
        <v>98.5</v>
      </c>
      <c r="C12" s="220">
        <v>93.7</v>
      </c>
      <c r="D12" s="220">
        <v>104.8</v>
      </c>
      <c r="E12" s="220">
        <v>105.3</v>
      </c>
      <c r="F12" s="220">
        <v>125.9</v>
      </c>
    </row>
    <row r="13" spans="1:6" ht="15" customHeight="1" x14ac:dyDescent="0.25">
      <c r="A13" s="221" t="s">
        <v>59</v>
      </c>
      <c r="B13" s="219">
        <v>98.3</v>
      </c>
      <c r="C13" s="220">
        <v>93</v>
      </c>
      <c r="D13" s="220">
        <v>104.2</v>
      </c>
      <c r="E13" s="220">
        <v>105.4</v>
      </c>
      <c r="F13" s="220">
        <v>120.1</v>
      </c>
    </row>
    <row r="14" spans="1:6" ht="15" customHeight="1" x14ac:dyDescent="0.25">
      <c r="A14" s="221" t="s">
        <v>61</v>
      </c>
      <c r="B14" s="219">
        <v>96.8</v>
      </c>
      <c r="C14" s="220">
        <v>92.9</v>
      </c>
      <c r="D14" s="220">
        <v>105.1</v>
      </c>
      <c r="E14" s="220">
        <v>101</v>
      </c>
      <c r="F14" s="220">
        <v>115.5</v>
      </c>
    </row>
    <row r="15" spans="1:6" ht="15" customHeight="1" x14ac:dyDescent="0.25">
      <c r="A15" s="221" t="s">
        <v>31</v>
      </c>
      <c r="B15" s="219">
        <v>97.3</v>
      </c>
      <c r="C15" s="220">
        <v>93.4</v>
      </c>
      <c r="D15" s="220">
        <v>103.5</v>
      </c>
      <c r="E15" s="220">
        <v>98.8</v>
      </c>
      <c r="F15" s="220">
        <v>120.3</v>
      </c>
    </row>
    <row r="16" spans="1:6" ht="15" customHeight="1" x14ac:dyDescent="0.25">
      <c r="A16" s="221" t="s">
        <v>62</v>
      </c>
      <c r="B16" s="219">
        <v>96.8</v>
      </c>
      <c r="C16" s="220">
        <v>93.7</v>
      </c>
      <c r="D16" s="220">
        <v>104</v>
      </c>
      <c r="E16" s="220">
        <v>98.6</v>
      </c>
      <c r="F16" s="220">
        <v>124.2</v>
      </c>
    </row>
    <row r="17" spans="1:6" ht="15" customHeight="1" x14ac:dyDescent="0.25">
      <c r="A17" s="221" t="s">
        <v>64</v>
      </c>
      <c r="B17" s="219">
        <v>97.4</v>
      </c>
      <c r="C17" s="220">
        <v>94.3</v>
      </c>
      <c r="D17" s="220">
        <v>102.9</v>
      </c>
      <c r="E17" s="220">
        <v>97</v>
      </c>
      <c r="F17" s="220">
        <v>76.599999999999994</v>
      </c>
    </row>
    <row r="18" spans="1:6" ht="15" customHeight="1" x14ac:dyDescent="0.25">
      <c r="A18" s="221" t="s">
        <v>65</v>
      </c>
      <c r="B18" s="219">
        <v>98.1</v>
      </c>
      <c r="C18" s="220">
        <v>96.3</v>
      </c>
      <c r="D18" s="220">
        <v>104.5</v>
      </c>
      <c r="E18" s="220">
        <v>92.1</v>
      </c>
      <c r="F18" s="220">
        <v>78.8</v>
      </c>
    </row>
    <row r="19" spans="1:6" ht="15" customHeight="1" x14ac:dyDescent="0.25">
      <c r="A19" s="222" t="s">
        <v>66</v>
      </c>
      <c r="B19" s="252">
        <v>99.3</v>
      </c>
      <c r="C19" s="253">
        <v>98.4</v>
      </c>
      <c r="D19" s="253">
        <v>102.2</v>
      </c>
      <c r="E19" s="253">
        <v>90</v>
      </c>
      <c r="F19" s="253">
        <v>71.5</v>
      </c>
    </row>
  </sheetData>
  <mergeCells count="4">
    <mergeCell ref="A1:F1"/>
    <mergeCell ref="A3:F3"/>
    <mergeCell ref="B5:F5"/>
    <mergeCell ref="B7:F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C21" sqref="C21"/>
    </sheetView>
  </sheetViews>
  <sheetFormatPr defaultRowHeight="13.2" x14ac:dyDescent="0.25"/>
  <cols>
    <col min="1" max="1" width="28" customWidth="1"/>
    <col min="2" max="2" width="19.33203125" customWidth="1"/>
    <col min="3" max="3" width="21.33203125" customWidth="1"/>
    <col min="4" max="4" width="19.5546875" customWidth="1"/>
  </cols>
  <sheetData>
    <row r="1" spans="1:4" ht="34.5" customHeight="1" x14ac:dyDescent="0.25">
      <c r="A1" s="491" t="s">
        <v>410</v>
      </c>
      <c r="B1" s="491"/>
      <c r="C1" s="491"/>
      <c r="D1" s="491"/>
    </row>
    <row r="2" spans="1:4" ht="13.2" customHeight="1" x14ac:dyDescent="0.25">
      <c r="A2" s="45"/>
      <c r="B2" s="25"/>
      <c r="C2" s="25"/>
      <c r="D2" s="25"/>
    </row>
    <row r="3" spans="1:4" ht="18.600000000000001" customHeight="1" x14ac:dyDescent="0.25">
      <c r="A3" s="282"/>
      <c r="B3" s="522" t="s">
        <v>595</v>
      </c>
      <c r="C3" s="523"/>
      <c r="D3" s="276" t="s">
        <v>401</v>
      </c>
    </row>
    <row r="4" spans="1:4" ht="55.95" customHeight="1" x14ac:dyDescent="0.25">
      <c r="A4" s="283"/>
      <c r="B4" s="246" t="s">
        <v>481</v>
      </c>
      <c r="C4" s="265" t="s">
        <v>402</v>
      </c>
      <c r="D4" s="21" t="s">
        <v>599</v>
      </c>
    </row>
    <row r="5" spans="1:4" ht="26.4" x14ac:dyDescent="0.25">
      <c r="A5" s="24" t="s">
        <v>409</v>
      </c>
      <c r="B5" s="411">
        <v>11.9</v>
      </c>
      <c r="C5" s="411">
        <v>124.7</v>
      </c>
      <c r="D5" s="191">
        <v>100.8</v>
      </c>
    </row>
    <row r="6" spans="1:4" x14ac:dyDescent="0.25">
      <c r="A6" s="59" t="s">
        <v>177</v>
      </c>
      <c r="B6" s="411"/>
      <c r="C6" s="411"/>
      <c r="D6" s="191"/>
    </row>
    <row r="7" spans="1:4" x14ac:dyDescent="0.25">
      <c r="A7" s="34" t="s">
        <v>403</v>
      </c>
      <c r="B7" s="411">
        <v>1.2</v>
      </c>
      <c r="C7" s="411">
        <v>91.6</v>
      </c>
      <c r="D7" s="191">
        <v>107</v>
      </c>
    </row>
    <row r="8" spans="1:4" x14ac:dyDescent="0.25">
      <c r="A8" s="34" t="s">
        <v>404</v>
      </c>
      <c r="B8" s="411">
        <v>3.1</v>
      </c>
      <c r="C8" s="411">
        <v>91.3</v>
      </c>
      <c r="D8" s="191">
        <v>115</v>
      </c>
    </row>
    <row r="9" spans="1:4" x14ac:dyDescent="0.25">
      <c r="A9" s="35" t="s">
        <v>480</v>
      </c>
      <c r="B9" s="411">
        <v>7.6</v>
      </c>
      <c r="C9" s="411">
        <v>157.80000000000001</v>
      </c>
      <c r="D9" s="191">
        <v>91.2</v>
      </c>
    </row>
    <row r="10" spans="1:4" x14ac:dyDescent="0.25">
      <c r="A10" s="34" t="s">
        <v>405</v>
      </c>
      <c r="B10" s="411">
        <v>0</v>
      </c>
      <c r="C10" s="411">
        <v>76.8</v>
      </c>
      <c r="D10" s="191">
        <v>138.9</v>
      </c>
    </row>
    <row r="11" spans="1:4" x14ac:dyDescent="0.25">
      <c r="A11" s="22" t="s">
        <v>406</v>
      </c>
      <c r="B11" s="411">
        <v>31.8</v>
      </c>
      <c r="C11" s="411">
        <v>100.2</v>
      </c>
      <c r="D11" s="191">
        <v>102.8</v>
      </c>
    </row>
    <row r="12" spans="1:4" x14ac:dyDescent="0.25">
      <c r="A12" s="283" t="s">
        <v>407</v>
      </c>
      <c r="B12" s="412">
        <v>42.5</v>
      </c>
      <c r="C12" s="412">
        <v>34.4</v>
      </c>
      <c r="D12" s="192">
        <v>97.2</v>
      </c>
    </row>
    <row r="13" spans="1:4" ht="21" customHeight="1" x14ac:dyDescent="0.25">
      <c r="A13" s="524" t="s">
        <v>408</v>
      </c>
      <c r="B13" s="524"/>
      <c r="C13" s="524"/>
      <c r="D13" s="524"/>
    </row>
    <row r="15" spans="1:4" ht="42" customHeight="1" x14ac:dyDescent="0.25">
      <c r="A15" s="521" t="s">
        <v>711</v>
      </c>
      <c r="B15" s="521"/>
      <c r="C15" s="521"/>
      <c r="D15" s="521"/>
    </row>
    <row r="16" spans="1:4" ht="44.25" customHeight="1" x14ac:dyDescent="0.25">
      <c r="A16" s="521" t="s">
        <v>740</v>
      </c>
      <c r="B16" s="521"/>
      <c r="C16" s="521"/>
      <c r="D16" s="521"/>
    </row>
  </sheetData>
  <mergeCells count="5">
    <mergeCell ref="A16:D16"/>
    <mergeCell ref="B3:C3"/>
    <mergeCell ref="A13:D13"/>
    <mergeCell ref="A1:D1"/>
    <mergeCell ref="A15:D1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C27" sqref="C27:C28"/>
    </sheetView>
  </sheetViews>
  <sheetFormatPr defaultRowHeight="13.2" x14ac:dyDescent="0.25"/>
  <cols>
    <col min="1" max="1" width="37.109375" customWidth="1"/>
    <col min="2" max="3" width="26" customWidth="1"/>
    <col min="5" max="5" width="8.88671875" customWidth="1"/>
    <col min="7" max="7" width="8.88671875" customWidth="1"/>
  </cols>
  <sheetData>
    <row r="1" spans="1:4" ht="13.8" x14ac:dyDescent="0.25">
      <c r="A1" s="491" t="s">
        <v>164</v>
      </c>
      <c r="B1" s="491"/>
      <c r="C1" s="491"/>
      <c r="D1" s="27"/>
    </row>
    <row r="2" spans="1:4" ht="13.2" customHeight="1" x14ac:dyDescent="0.25">
      <c r="A2" s="46"/>
      <c r="B2" s="25"/>
      <c r="C2" s="25"/>
      <c r="D2" s="25"/>
    </row>
    <row r="3" spans="1:4" ht="18.600000000000001" customHeight="1" x14ac:dyDescent="0.25">
      <c r="A3" s="504" t="s">
        <v>163</v>
      </c>
      <c r="B3" s="504"/>
      <c r="C3" s="504"/>
      <c r="D3" s="25"/>
    </row>
    <row r="4" spans="1:4" ht="13.2" customHeight="1" x14ac:dyDescent="0.25">
      <c r="A4" s="45"/>
      <c r="B4" s="25"/>
      <c r="C4" s="25"/>
      <c r="D4" s="25"/>
    </row>
    <row r="5" spans="1:4" ht="39.6" x14ac:dyDescent="0.25">
      <c r="A5" s="30"/>
      <c r="B5" s="23" t="s">
        <v>162</v>
      </c>
      <c r="C5" s="247" t="s">
        <v>600</v>
      </c>
      <c r="D5" s="25"/>
    </row>
    <row r="6" spans="1:4" ht="18" customHeight="1" x14ac:dyDescent="0.25">
      <c r="A6" s="123"/>
      <c r="B6" s="525" t="s">
        <v>592</v>
      </c>
      <c r="C6" s="526"/>
      <c r="D6" s="25"/>
    </row>
    <row r="7" spans="1:4" ht="15.6" customHeight="1" x14ac:dyDescent="0.25">
      <c r="A7" s="437" t="s">
        <v>53</v>
      </c>
      <c r="B7" s="462">
        <v>7703</v>
      </c>
      <c r="C7" s="417">
        <v>135</v>
      </c>
      <c r="D7" s="25"/>
    </row>
    <row r="8" spans="1:4" ht="20.399999999999999" customHeight="1" x14ac:dyDescent="0.25">
      <c r="A8" s="60"/>
      <c r="B8" s="527" t="s">
        <v>32</v>
      </c>
      <c r="C8" s="528"/>
      <c r="D8" s="25"/>
    </row>
    <row r="9" spans="1:4" ht="15.6" customHeight="1" x14ac:dyDescent="0.25">
      <c r="A9" s="22" t="s">
        <v>56</v>
      </c>
      <c r="B9" s="328">
        <v>22000</v>
      </c>
      <c r="C9" s="413">
        <v>82</v>
      </c>
      <c r="D9" s="25"/>
    </row>
    <row r="10" spans="1:4" ht="15.6" customHeight="1" x14ac:dyDescent="0.25">
      <c r="A10" s="22" t="s">
        <v>60</v>
      </c>
      <c r="B10" s="414">
        <v>59117.7</v>
      </c>
      <c r="C10" s="415">
        <v>78.5</v>
      </c>
      <c r="D10" s="25"/>
    </row>
    <row r="11" spans="1:4" ht="15.6" customHeight="1" x14ac:dyDescent="0.25">
      <c r="A11" s="22" t="s">
        <v>63</v>
      </c>
      <c r="B11" s="328">
        <v>104506</v>
      </c>
      <c r="C11" s="415">
        <v>82.5</v>
      </c>
      <c r="D11" s="25"/>
    </row>
    <row r="12" spans="1:4" ht="15.6" customHeight="1" x14ac:dyDescent="0.25">
      <c r="A12" s="109" t="s">
        <v>67</v>
      </c>
      <c r="B12" s="330">
        <v>151653.70000000001</v>
      </c>
      <c r="C12" s="416">
        <v>83.2</v>
      </c>
      <c r="D12" s="25"/>
    </row>
    <row r="14" spans="1:4" x14ac:dyDescent="0.25">
      <c r="A14" s="232"/>
    </row>
  </sheetData>
  <mergeCells count="4">
    <mergeCell ref="A3:C3"/>
    <mergeCell ref="A1:C1"/>
    <mergeCell ref="B6:C6"/>
    <mergeCell ref="B8:C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A27" sqref="A27:D28"/>
    </sheetView>
  </sheetViews>
  <sheetFormatPr defaultRowHeight="13.2" x14ac:dyDescent="0.25"/>
  <cols>
    <col min="1" max="1" width="33" customWidth="1"/>
    <col min="2" max="2" width="18.6640625" customWidth="1"/>
    <col min="3" max="3" width="18.5546875" customWidth="1"/>
    <col min="4" max="4" width="18.6640625" customWidth="1"/>
  </cols>
  <sheetData>
    <row r="1" spans="1:4" ht="36" customHeight="1" x14ac:dyDescent="0.25">
      <c r="A1" s="530" t="s">
        <v>165</v>
      </c>
      <c r="B1" s="530"/>
      <c r="C1" s="530"/>
      <c r="D1" s="530"/>
    </row>
    <row r="2" spans="1:4" x14ac:dyDescent="0.25">
      <c r="A2" s="47"/>
      <c r="B2" s="25"/>
      <c r="C2" s="25"/>
      <c r="D2" s="25"/>
    </row>
    <row r="3" spans="1:4" ht="14.4" customHeight="1" x14ac:dyDescent="0.25">
      <c r="A3" s="210"/>
      <c r="B3" s="156" t="s">
        <v>589</v>
      </c>
      <c r="C3" s="531" t="s">
        <v>50</v>
      </c>
      <c r="D3" s="523"/>
    </row>
    <row r="4" spans="1:4" ht="39.6" x14ac:dyDescent="0.25">
      <c r="A4" s="211"/>
      <c r="B4" s="41" t="s">
        <v>170</v>
      </c>
      <c r="C4" s="208" t="s">
        <v>51</v>
      </c>
      <c r="D4" s="209" t="s">
        <v>52</v>
      </c>
    </row>
    <row r="5" spans="1:4" ht="19.2" customHeight="1" x14ac:dyDescent="0.25">
      <c r="A5" s="121"/>
      <c r="B5" s="533" t="s">
        <v>592</v>
      </c>
      <c r="C5" s="534"/>
      <c r="D5" s="535"/>
    </row>
    <row r="6" spans="1:4" ht="14.4" customHeight="1" x14ac:dyDescent="0.25">
      <c r="A6" s="149" t="s">
        <v>53</v>
      </c>
      <c r="B6" s="331">
        <v>173169</v>
      </c>
      <c r="C6" s="300" t="s">
        <v>689</v>
      </c>
      <c r="D6" s="300" t="s">
        <v>487</v>
      </c>
    </row>
    <row r="7" spans="1:4" ht="14.4" customHeight="1" x14ac:dyDescent="0.25">
      <c r="A7" s="28"/>
      <c r="B7" s="495" t="s">
        <v>32</v>
      </c>
      <c r="C7" s="536"/>
      <c r="D7" s="496"/>
    </row>
    <row r="8" spans="1:4" ht="14.4" customHeight="1" x14ac:dyDescent="0.25">
      <c r="A8" s="149" t="s">
        <v>53</v>
      </c>
      <c r="B8" s="198">
        <v>41672</v>
      </c>
      <c r="C8" s="65">
        <v>7.6</v>
      </c>
      <c r="D8" s="65">
        <v>71.3</v>
      </c>
    </row>
    <row r="9" spans="1:4" ht="14.4" customHeight="1" x14ac:dyDescent="0.25">
      <c r="A9" s="149" t="s">
        <v>54</v>
      </c>
      <c r="B9" s="198">
        <v>57538</v>
      </c>
      <c r="C9" s="65">
        <v>138.1</v>
      </c>
      <c r="D9" s="65">
        <v>87.3</v>
      </c>
    </row>
    <row r="10" spans="1:4" ht="14.4" customHeight="1" x14ac:dyDescent="0.25">
      <c r="A10" s="149" t="s">
        <v>55</v>
      </c>
      <c r="B10" s="198">
        <v>86112</v>
      </c>
      <c r="C10" s="65">
        <v>149.69999999999999</v>
      </c>
      <c r="D10" s="65">
        <v>88.8</v>
      </c>
    </row>
    <row r="11" spans="1:4" ht="14.4" customHeight="1" x14ac:dyDescent="0.25">
      <c r="A11" s="28" t="s">
        <v>166</v>
      </c>
      <c r="B11" s="198">
        <v>185322</v>
      </c>
      <c r="C11" s="65">
        <v>21.1</v>
      </c>
      <c r="D11" s="65">
        <v>83.7</v>
      </c>
    </row>
    <row r="12" spans="1:4" ht="14.4" customHeight="1" x14ac:dyDescent="0.25">
      <c r="A12" s="149" t="s">
        <v>57</v>
      </c>
      <c r="B12" s="198">
        <v>61777</v>
      </c>
      <c r="C12" s="65">
        <v>71.7</v>
      </c>
      <c r="D12" s="65">
        <v>176.4</v>
      </c>
    </row>
    <row r="13" spans="1:4" ht="14.4" customHeight="1" x14ac:dyDescent="0.25">
      <c r="A13" s="149" t="s">
        <v>58</v>
      </c>
      <c r="B13" s="198">
        <v>112493</v>
      </c>
      <c r="C13" s="65">
        <v>182.1</v>
      </c>
      <c r="D13" s="65">
        <v>138.5</v>
      </c>
    </row>
    <row r="14" spans="1:4" ht="14.4" customHeight="1" x14ac:dyDescent="0.25">
      <c r="A14" s="149" t="s">
        <v>59</v>
      </c>
      <c r="B14" s="198">
        <v>153019</v>
      </c>
      <c r="C14" s="65">
        <v>136</v>
      </c>
      <c r="D14" s="65" t="s">
        <v>482</v>
      </c>
    </row>
    <row r="15" spans="1:4" ht="14.4" customHeight="1" x14ac:dyDescent="0.25">
      <c r="A15" s="28" t="s">
        <v>167</v>
      </c>
      <c r="B15" s="198">
        <v>327289</v>
      </c>
      <c r="C15" s="65">
        <v>176.6</v>
      </c>
      <c r="D15" s="65">
        <v>103.5</v>
      </c>
    </row>
    <row r="16" spans="1:4" ht="14.4" customHeight="1" x14ac:dyDescent="0.25">
      <c r="A16" s="28" t="s">
        <v>60</v>
      </c>
      <c r="B16" s="198">
        <v>512611</v>
      </c>
      <c r="C16" s="65"/>
      <c r="D16" s="65">
        <v>132.19999999999999</v>
      </c>
    </row>
    <row r="17" spans="1:4" ht="14.4" customHeight="1" x14ac:dyDescent="0.25">
      <c r="A17" s="149" t="s">
        <v>61</v>
      </c>
      <c r="B17" s="198">
        <v>125252</v>
      </c>
      <c r="C17" s="65">
        <v>81.900000000000006</v>
      </c>
      <c r="D17" s="65">
        <v>113.7</v>
      </c>
    </row>
    <row r="18" spans="1:4" ht="14.4" customHeight="1" x14ac:dyDescent="0.25">
      <c r="A18" s="149" t="s">
        <v>31</v>
      </c>
      <c r="B18" s="198">
        <v>88305</v>
      </c>
      <c r="C18" s="65">
        <v>70.5</v>
      </c>
      <c r="D18" s="65">
        <v>89.3</v>
      </c>
    </row>
    <row r="19" spans="1:4" ht="14.4" customHeight="1" x14ac:dyDescent="0.25">
      <c r="A19" s="149" t="s">
        <v>62</v>
      </c>
      <c r="B19" s="198">
        <v>206986</v>
      </c>
      <c r="C19" s="65" t="s">
        <v>478</v>
      </c>
      <c r="D19" s="65">
        <v>191.6</v>
      </c>
    </row>
    <row r="20" spans="1:4" ht="14.4" customHeight="1" x14ac:dyDescent="0.25">
      <c r="A20" s="28" t="s">
        <v>168</v>
      </c>
      <c r="B20" s="198">
        <v>420543</v>
      </c>
      <c r="C20" s="65">
        <v>128.5</v>
      </c>
      <c r="D20" s="65">
        <v>132.6</v>
      </c>
    </row>
    <row r="21" spans="1:4" ht="14.4" customHeight="1" x14ac:dyDescent="0.25">
      <c r="A21" s="28" t="s">
        <v>63</v>
      </c>
      <c r="B21" s="198">
        <v>933154</v>
      </c>
      <c r="C21" s="65"/>
      <c r="D21" s="65">
        <v>132.4</v>
      </c>
    </row>
    <row r="22" spans="1:4" ht="14.4" customHeight="1" x14ac:dyDescent="0.25">
      <c r="A22" s="149" t="s">
        <v>64</v>
      </c>
      <c r="B22" s="198">
        <v>178152</v>
      </c>
      <c r="C22" s="65">
        <v>86.1</v>
      </c>
      <c r="D22" s="65">
        <v>109.9</v>
      </c>
    </row>
    <row r="23" spans="1:4" ht="14.4" customHeight="1" x14ac:dyDescent="0.25">
      <c r="A23" s="149" t="s">
        <v>65</v>
      </c>
      <c r="B23" s="198">
        <v>203655</v>
      </c>
      <c r="C23" s="65">
        <v>114.3</v>
      </c>
      <c r="D23" s="65">
        <v>123.9</v>
      </c>
    </row>
    <row r="24" spans="1:4" ht="14.4" customHeight="1" x14ac:dyDescent="0.25">
      <c r="A24" s="149" t="s">
        <v>66</v>
      </c>
      <c r="B24" s="198">
        <v>391217</v>
      </c>
      <c r="C24" s="98">
        <v>192.1</v>
      </c>
      <c r="D24" s="98">
        <v>71.099999999999994</v>
      </c>
    </row>
    <row r="25" spans="1:4" ht="14.4" customHeight="1" x14ac:dyDescent="0.25">
      <c r="A25" s="28" t="s">
        <v>169</v>
      </c>
      <c r="B25" s="198">
        <v>773024</v>
      </c>
      <c r="C25" s="98">
        <v>183.8</v>
      </c>
      <c r="D25" s="98">
        <v>88.2</v>
      </c>
    </row>
    <row r="26" spans="1:4" ht="14.4" customHeight="1" x14ac:dyDescent="0.25">
      <c r="A26" s="162" t="s">
        <v>67</v>
      </c>
      <c r="B26" s="199">
        <v>1706178</v>
      </c>
      <c r="C26" s="100"/>
      <c r="D26" s="100">
        <v>107.9</v>
      </c>
    </row>
    <row r="27" spans="1:4" x14ac:dyDescent="0.25">
      <c r="A27" s="532"/>
      <c r="B27" s="532"/>
      <c r="C27" s="532"/>
      <c r="D27" s="532"/>
    </row>
    <row r="28" spans="1:4" x14ac:dyDescent="0.25">
      <c r="A28" s="529"/>
      <c r="B28" s="529"/>
      <c r="C28" s="529"/>
      <c r="D28" s="529"/>
    </row>
    <row r="29" spans="1:4" ht="27.75" customHeight="1" x14ac:dyDescent="0.25">
      <c r="A29" s="481"/>
      <c r="B29" s="481"/>
      <c r="C29" s="481"/>
      <c r="D29" s="481"/>
    </row>
  </sheetData>
  <mergeCells count="7">
    <mergeCell ref="A28:D28"/>
    <mergeCell ref="A29:D29"/>
    <mergeCell ref="A1:D1"/>
    <mergeCell ref="C3:D3"/>
    <mergeCell ref="A27:D27"/>
    <mergeCell ref="B5:D5"/>
    <mergeCell ref="B7:D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C27" sqref="C27"/>
    </sheetView>
  </sheetViews>
  <sheetFormatPr defaultRowHeight="13.2" x14ac:dyDescent="0.25"/>
  <cols>
    <col min="1" max="1" width="31" customWidth="1"/>
    <col min="2" max="3" width="28.44140625" style="25" customWidth="1"/>
  </cols>
  <sheetData>
    <row r="1" spans="1:3" ht="13.8" x14ac:dyDescent="0.25">
      <c r="A1" s="488" t="s">
        <v>365</v>
      </c>
      <c r="B1" s="488"/>
      <c r="C1" s="488"/>
    </row>
    <row r="3" spans="1:3" ht="26.4" customHeight="1" x14ac:dyDescent="0.25">
      <c r="A3" s="537" t="s">
        <v>172</v>
      </c>
      <c r="B3" s="537"/>
      <c r="C3" s="537"/>
    </row>
    <row r="4" spans="1:3" x14ac:dyDescent="0.25">
      <c r="A4" s="16"/>
    </row>
    <row r="5" spans="1:3" ht="27.6" customHeight="1" x14ac:dyDescent="0.25">
      <c r="A5" s="50"/>
      <c r="B5" s="264" t="s">
        <v>171</v>
      </c>
      <c r="C5" s="285" t="s">
        <v>101</v>
      </c>
    </row>
    <row r="6" spans="1:3" ht="20.25" customHeight="1" x14ac:dyDescent="0.25">
      <c r="A6" s="157"/>
      <c r="B6" s="511" t="s">
        <v>592</v>
      </c>
      <c r="C6" s="512"/>
    </row>
    <row r="7" spans="1:3" x14ac:dyDescent="0.25">
      <c r="A7" s="158" t="s">
        <v>53</v>
      </c>
      <c r="B7" s="171">
        <v>97.5</v>
      </c>
      <c r="C7" s="160">
        <v>96.5</v>
      </c>
    </row>
    <row r="8" spans="1:3" ht="19.2" customHeight="1" x14ac:dyDescent="0.25">
      <c r="A8" s="159"/>
      <c r="B8" s="538" t="s">
        <v>32</v>
      </c>
      <c r="C8" s="539"/>
    </row>
    <row r="9" spans="1:3" x14ac:dyDescent="0.25">
      <c r="A9" s="158" t="s">
        <v>53</v>
      </c>
      <c r="B9" s="171">
        <v>101.1</v>
      </c>
      <c r="C9" s="160">
        <v>93.6</v>
      </c>
    </row>
    <row r="10" spans="1:3" x14ac:dyDescent="0.25">
      <c r="A10" s="158" t="s">
        <v>54</v>
      </c>
      <c r="B10" s="171">
        <v>97.3</v>
      </c>
      <c r="C10" s="160">
        <v>85.4</v>
      </c>
    </row>
    <row r="11" spans="1:3" x14ac:dyDescent="0.25">
      <c r="A11" s="158" t="s">
        <v>55</v>
      </c>
      <c r="B11" s="171">
        <v>101.5</v>
      </c>
      <c r="C11" s="160">
        <v>81.099999999999994</v>
      </c>
    </row>
    <row r="12" spans="1:3" x14ac:dyDescent="0.25">
      <c r="A12" s="158" t="s">
        <v>57</v>
      </c>
      <c r="B12" s="171">
        <v>106.2</v>
      </c>
      <c r="C12" s="160">
        <v>92.4</v>
      </c>
    </row>
    <row r="13" spans="1:3" x14ac:dyDescent="0.25">
      <c r="A13" s="158" t="s">
        <v>58</v>
      </c>
      <c r="B13" s="171">
        <v>108.4</v>
      </c>
      <c r="C13" s="160">
        <v>79.7</v>
      </c>
    </row>
    <row r="14" spans="1:3" x14ac:dyDescent="0.25">
      <c r="A14" s="158" t="s">
        <v>59</v>
      </c>
      <c r="B14" s="171">
        <v>113.3</v>
      </c>
      <c r="C14" s="160">
        <v>75.099999999999994</v>
      </c>
    </row>
    <row r="15" spans="1:3" x14ac:dyDescent="0.25">
      <c r="A15" s="158" t="s">
        <v>61</v>
      </c>
      <c r="B15" s="171">
        <v>112.9</v>
      </c>
      <c r="C15" s="160">
        <v>77</v>
      </c>
    </row>
    <row r="16" spans="1:3" x14ac:dyDescent="0.25">
      <c r="A16" s="158" t="s">
        <v>31</v>
      </c>
      <c r="B16" s="171">
        <v>117.3</v>
      </c>
      <c r="C16" s="160">
        <v>86.1</v>
      </c>
    </row>
    <row r="17" spans="1:3" x14ac:dyDescent="0.25">
      <c r="A17" s="158" t="s">
        <v>62</v>
      </c>
      <c r="B17" s="171">
        <v>126.9</v>
      </c>
      <c r="C17" s="160">
        <v>94.9</v>
      </c>
    </row>
    <row r="18" spans="1:3" x14ac:dyDescent="0.25">
      <c r="A18" s="158" t="s">
        <v>64</v>
      </c>
      <c r="B18" s="171">
        <v>108</v>
      </c>
      <c r="C18" s="160">
        <v>85.8</v>
      </c>
    </row>
    <row r="19" spans="1:3" x14ac:dyDescent="0.25">
      <c r="A19" s="158" t="s">
        <v>65</v>
      </c>
      <c r="B19" s="171">
        <v>90.7</v>
      </c>
      <c r="C19" s="160">
        <v>77</v>
      </c>
    </row>
    <row r="20" spans="1:3" x14ac:dyDescent="0.25">
      <c r="A20" s="254" t="s">
        <v>66</v>
      </c>
      <c r="B20" s="172">
        <v>101.1</v>
      </c>
      <c r="C20" s="161">
        <v>83.7</v>
      </c>
    </row>
    <row r="22" spans="1:3" x14ac:dyDescent="0.25">
      <c r="A22" s="481"/>
      <c r="B22" s="481"/>
      <c r="C22" s="481"/>
    </row>
    <row r="33" spans="2:3" x14ac:dyDescent="0.25">
      <c r="B33"/>
      <c r="C33"/>
    </row>
  </sheetData>
  <mergeCells count="5">
    <mergeCell ref="A22:C22"/>
    <mergeCell ref="A3:C3"/>
    <mergeCell ref="A1:C1"/>
    <mergeCell ref="B8:C8"/>
    <mergeCell ref="B6:C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C27" sqref="C27:C28"/>
    </sheetView>
  </sheetViews>
  <sheetFormatPr defaultRowHeight="13.2" x14ac:dyDescent="0.25"/>
  <cols>
    <col min="1" max="1" width="33.77734375" customWidth="1"/>
    <col min="2" max="2" width="19" customWidth="1"/>
    <col min="3" max="4" width="17.77734375" customWidth="1"/>
  </cols>
  <sheetData>
    <row r="1" spans="1:4" ht="13.8" x14ac:dyDescent="0.25">
      <c r="A1" s="488" t="s">
        <v>438</v>
      </c>
      <c r="B1" s="488"/>
      <c r="C1" s="488"/>
      <c r="D1" s="488"/>
    </row>
    <row r="3" spans="1:4" ht="13.8" x14ac:dyDescent="0.25">
      <c r="A3" s="488" t="s">
        <v>175</v>
      </c>
      <c r="B3" s="488"/>
      <c r="C3" s="488"/>
      <c r="D3" s="488"/>
    </row>
    <row r="5" spans="1:4" ht="13.8" x14ac:dyDescent="0.25">
      <c r="A5" s="504" t="s">
        <v>173</v>
      </c>
      <c r="B5" s="504"/>
      <c r="C5" s="504"/>
      <c r="D5" s="504"/>
    </row>
    <row r="6" spans="1:4" x14ac:dyDescent="0.25">
      <c r="A6" s="53"/>
      <c r="B6" s="25"/>
      <c r="C6" s="25"/>
      <c r="D6" s="25"/>
    </row>
    <row r="7" spans="1:4" x14ac:dyDescent="0.25">
      <c r="A7" s="482"/>
      <c r="B7" s="540" t="s">
        <v>162</v>
      </c>
      <c r="C7" s="531" t="s">
        <v>50</v>
      </c>
      <c r="D7" s="523"/>
    </row>
    <row r="8" spans="1:4" ht="39" customHeight="1" x14ac:dyDescent="0.25">
      <c r="A8" s="483"/>
      <c r="B8" s="485"/>
      <c r="C8" s="265" t="s">
        <v>174</v>
      </c>
      <c r="D8" s="267" t="s">
        <v>52</v>
      </c>
    </row>
    <row r="9" spans="1:4" ht="13.95" customHeight="1" x14ac:dyDescent="0.25">
      <c r="A9" s="123"/>
      <c r="B9" s="533" t="s">
        <v>592</v>
      </c>
      <c r="C9" s="534"/>
      <c r="D9" s="535"/>
    </row>
    <row r="10" spans="1:4" ht="15.6" customHeight="1" x14ac:dyDescent="0.25">
      <c r="A10" s="233" t="s">
        <v>53</v>
      </c>
      <c r="B10" s="237">
        <v>38408.9</v>
      </c>
      <c r="C10" s="237">
        <v>77.3</v>
      </c>
      <c r="D10" s="238">
        <v>106.1</v>
      </c>
    </row>
    <row r="11" spans="1:4" ht="15.6" customHeight="1" x14ac:dyDescent="0.25">
      <c r="A11" s="235"/>
      <c r="B11" s="495" t="s">
        <v>32</v>
      </c>
      <c r="C11" s="536"/>
      <c r="D11" s="496"/>
    </row>
    <row r="12" spans="1:4" ht="15.6" customHeight="1" x14ac:dyDescent="0.25">
      <c r="A12" s="233" t="s">
        <v>53</v>
      </c>
      <c r="B12" s="237">
        <v>33779.199999999997</v>
      </c>
      <c r="C12" s="237">
        <v>78.599999999999994</v>
      </c>
      <c r="D12" s="238">
        <v>99.4</v>
      </c>
    </row>
    <row r="13" spans="1:4" ht="15.6" customHeight="1" x14ac:dyDescent="0.25">
      <c r="A13" s="233" t="s">
        <v>54</v>
      </c>
      <c r="B13" s="237">
        <v>34368.699999999997</v>
      </c>
      <c r="C13" s="237">
        <v>101.1</v>
      </c>
      <c r="D13" s="238">
        <v>100.9</v>
      </c>
    </row>
    <row r="14" spans="1:4" ht="15.6" customHeight="1" x14ac:dyDescent="0.25">
      <c r="A14" s="233" t="s">
        <v>55</v>
      </c>
      <c r="B14" s="237">
        <v>36305.199999999997</v>
      </c>
      <c r="C14" s="237">
        <v>104.8</v>
      </c>
      <c r="D14" s="238">
        <v>99.9</v>
      </c>
    </row>
    <row r="15" spans="1:4" ht="15.6" customHeight="1" x14ac:dyDescent="0.25">
      <c r="A15" s="234" t="s">
        <v>166</v>
      </c>
      <c r="B15" s="237">
        <v>104453.1</v>
      </c>
      <c r="C15" s="237">
        <v>92.8</v>
      </c>
      <c r="D15" s="238">
        <v>103.5</v>
      </c>
    </row>
    <row r="16" spans="1:4" ht="15.6" customHeight="1" x14ac:dyDescent="0.25">
      <c r="A16" s="233" t="s">
        <v>57</v>
      </c>
      <c r="B16" s="237">
        <v>36231.5</v>
      </c>
      <c r="C16" s="237">
        <v>99.1</v>
      </c>
      <c r="D16" s="238">
        <v>125.7</v>
      </c>
    </row>
    <row r="17" spans="1:4" ht="15.6" customHeight="1" x14ac:dyDescent="0.25">
      <c r="A17" s="233" t="s">
        <v>58</v>
      </c>
      <c r="B17" s="237">
        <v>37100.699999999997</v>
      </c>
      <c r="C17" s="237">
        <v>101.7</v>
      </c>
      <c r="D17" s="238">
        <v>119.4</v>
      </c>
    </row>
    <row r="18" spans="1:4" ht="15.6" customHeight="1" x14ac:dyDescent="0.25">
      <c r="A18" s="233" t="s">
        <v>59</v>
      </c>
      <c r="B18" s="237">
        <v>36242.699999999997</v>
      </c>
      <c r="C18" s="237">
        <v>97.4</v>
      </c>
      <c r="D18" s="238">
        <v>104.5</v>
      </c>
    </row>
    <row r="19" spans="1:4" ht="15.6" customHeight="1" x14ac:dyDescent="0.25">
      <c r="A19" s="234" t="s">
        <v>167</v>
      </c>
      <c r="B19" s="237">
        <v>109574.9</v>
      </c>
      <c r="C19" s="237">
        <v>102.9</v>
      </c>
      <c r="D19" s="238">
        <v>115.9</v>
      </c>
    </row>
    <row r="20" spans="1:4" ht="15.6" customHeight="1" x14ac:dyDescent="0.25">
      <c r="A20" s="234" t="s">
        <v>60</v>
      </c>
      <c r="B20" s="237">
        <v>214028</v>
      </c>
      <c r="C20" s="237"/>
      <c r="D20" s="238">
        <v>107.5</v>
      </c>
    </row>
    <row r="21" spans="1:4" ht="15.6" customHeight="1" x14ac:dyDescent="0.25">
      <c r="A21" s="233" t="s">
        <v>61</v>
      </c>
      <c r="B21" s="237">
        <v>38289.5</v>
      </c>
      <c r="C21" s="237">
        <v>105.2</v>
      </c>
      <c r="D21" s="238">
        <v>99.2</v>
      </c>
    </row>
    <row r="22" spans="1:4" ht="15.6" customHeight="1" x14ac:dyDescent="0.25">
      <c r="A22" s="233" t="s">
        <v>31</v>
      </c>
      <c r="B22" s="237">
        <v>40627.5</v>
      </c>
      <c r="C22" s="237">
        <v>106.3</v>
      </c>
      <c r="D22" s="238">
        <v>105.1</v>
      </c>
    </row>
    <row r="23" spans="1:4" ht="15.6" customHeight="1" x14ac:dyDescent="0.25">
      <c r="A23" s="233" t="s">
        <v>62</v>
      </c>
      <c r="B23" s="237">
        <v>39740.800000000003</v>
      </c>
      <c r="C23" s="237">
        <v>97.1</v>
      </c>
      <c r="D23" s="238">
        <v>102.1</v>
      </c>
    </row>
    <row r="24" spans="1:4" ht="15.6" customHeight="1" x14ac:dyDescent="0.25">
      <c r="A24" s="234" t="s">
        <v>168</v>
      </c>
      <c r="B24" s="237">
        <v>118657.8</v>
      </c>
      <c r="C24" s="237">
        <v>107.5</v>
      </c>
      <c r="D24" s="238">
        <v>102.1</v>
      </c>
    </row>
    <row r="25" spans="1:4" ht="15.6" customHeight="1" x14ac:dyDescent="0.25">
      <c r="A25" s="234" t="s">
        <v>63</v>
      </c>
      <c r="B25" s="237">
        <v>332685.8</v>
      </c>
      <c r="C25" s="237"/>
      <c r="D25" s="238">
        <v>105.6</v>
      </c>
    </row>
    <row r="26" spans="1:4" ht="15.6" customHeight="1" x14ac:dyDescent="0.25">
      <c r="A26" s="233" t="s">
        <v>64</v>
      </c>
      <c r="B26" s="237">
        <v>41919.1</v>
      </c>
      <c r="C26" s="237">
        <v>104.1</v>
      </c>
      <c r="D26" s="238">
        <v>107.3</v>
      </c>
    </row>
    <row r="27" spans="1:4" ht="15.6" customHeight="1" x14ac:dyDescent="0.25">
      <c r="A27" s="233" t="s">
        <v>65</v>
      </c>
      <c r="B27" s="237">
        <v>39562.199999999997</v>
      </c>
      <c r="C27" s="237">
        <v>93.5</v>
      </c>
      <c r="D27" s="238">
        <v>102.3</v>
      </c>
    </row>
    <row r="28" spans="1:4" ht="15.6" customHeight="1" x14ac:dyDescent="0.25">
      <c r="A28" s="233" t="s">
        <v>66</v>
      </c>
      <c r="B28" s="239">
        <v>49454.5</v>
      </c>
      <c r="C28" s="239">
        <v>124.7</v>
      </c>
      <c r="D28" s="240">
        <v>107.8</v>
      </c>
    </row>
    <row r="29" spans="1:4" ht="15.6" customHeight="1" x14ac:dyDescent="0.25">
      <c r="A29" s="234" t="s">
        <v>169</v>
      </c>
      <c r="B29" s="237">
        <f>B30-B25</f>
        <v>130935.79999999999</v>
      </c>
      <c r="C29" s="239">
        <v>107.3</v>
      </c>
      <c r="D29" s="240">
        <v>105.9</v>
      </c>
    </row>
    <row r="30" spans="1:4" ht="13.5" customHeight="1" x14ac:dyDescent="0.25">
      <c r="A30" s="236" t="s">
        <v>67</v>
      </c>
      <c r="B30" s="255">
        <v>463621.6</v>
      </c>
      <c r="C30" s="255"/>
      <c r="D30" s="256">
        <v>105.6</v>
      </c>
    </row>
  </sheetData>
  <mergeCells count="8">
    <mergeCell ref="B9:D9"/>
    <mergeCell ref="B11:D11"/>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activeCell="C27" sqref="C27:C28"/>
    </sheetView>
  </sheetViews>
  <sheetFormatPr defaultRowHeight="13.2" x14ac:dyDescent="0.25"/>
  <cols>
    <col min="1" max="1" width="42.88671875" customWidth="1"/>
    <col min="2" max="2" width="15.33203125" customWidth="1"/>
    <col min="3" max="3" width="15.44140625" customWidth="1"/>
    <col min="4" max="4" width="15.109375" customWidth="1"/>
  </cols>
  <sheetData>
    <row r="1" spans="1:4" ht="32.25" customHeight="1" x14ac:dyDescent="0.25">
      <c r="A1" s="491" t="s">
        <v>483</v>
      </c>
      <c r="B1" s="491"/>
      <c r="C1" s="491"/>
      <c r="D1" s="491"/>
    </row>
    <row r="2" spans="1:4" ht="12.75" x14ac:dyDescent="0.2">
      <c r="A2" s="58"/>
      <c r="B2" s="25"/>
      <c r="C2" s="25"/>
      <c r="D2" s="25"/>
    </row>
    <row r="3" spans="1:4" x14ac:dyDescent="0.25">
      <c r="A3" s="482"/>
      <c r="B3" s="522" t="s">
        <v>595</v>
      </c>
      <c r="C3" s="523"/>
      <c r="D3" s="43" t="s">
        <v>33</v>
      </c>
    </row>
    <row r="4" spans="1:4" ht="79.2" x14ac:dyDescent="0.25">
      <c r="A4" s="483"/>
      <c r="B4" s="23" t="s">
        <v>36</v>
      </c>
      <c r="C4" s="44" t="s">
        <v>601</v>
      </c>
      <c r="D4" s="21" t="s">
        <v>602</v>
      </c>
    </row>
    <row r="5" spans="1:4" x14ac:dyDescent="0.25">
      <c r="A5" s="29" t="s">
        <v>176</v>
      </c>
      <c r="B5" s="187">
        <v>38408.9</v>
      </c>
      <c r="C5" s="187">
        <v>106.1</v>
      </c>
      <c r="D5" s="74">
        <v>99.4</v>
      </c>
    </row>
    <row r="6" spans="1:4" x14ac:dyDescent="0.25">
      <c r="A6" s="59" t="s">
        <v>177</v>
      </c>
      <c r="B6" s="187"/>
      <c r="C6" s="187"/>
      <c r="D6" s="74"/>
    </row>
    <row r="7" spans="1:4" ht="26.4" x14ac:dyDescent="0.25">
      <c r="A7" s="34" t="s">
        <v>178</v>
      </c>
      <c r="B7" s="187">
        <v>38107.199999999997</v>
      </c>
      <c r="C7" s="187">
        <v>106.5</v>
      </c>
      <c r="D7" s="74">
        <v>99.5</v>
      </c>
    </row>
    <row r="8" spans="1:4" ht="26.4" x14ac:dyDescent="0.25">
      <c r="A8" s="40" t="s">
        <v>179</v>
      </c>
      <c r="B8" s="207">
        <v>301.7</v>
      </c>
      <c r="C8" s="207">
        <v>70.5</v>
      </c>
      <c r="D8" s="185">
        <v>91.8</v>
      </c>
    </row>
  </sheetData>
  <mergeCells count="3">
    <mergeCell ref="A3:A4"/>
    <mergeCell ref="B3:C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C27" sqref="C27:C28"/>
    </sheetView>
  </sheetViews>
  <sheetFormatPr defaultRowHeight="13.2" x14ac:dyDescent="0.25"/>
  <cols>
    <col min="1" max="1" width="18.5546875" customWidth="1"/>
    <col min="2" max="7" width="11.5546875" customWidth="1"/>
  </cols>
  <sheetData>
    <row r="1" spans="1:7" ht="29.55" customHeight="1" x14ac:dyDescent="0.25">
      <c r="A1" s="491" t="s">
        <v>484</v>
      </c>
      <c r="B1" s="491"/>
      <c r="C1" s="491"/>
      <c r="D1" s="491"/>
      <c r="E1" s="491"/>
      <c r="F1" s="491"/>
      <c r="G1" s="491"/>
    </row>
    <row r="2" spans="1:7" x14ac:dyDescent="0.25">
      <c r="A2" s="37"/>
      <c r="B2" s="25"/>
      <c r="C2" s="25"/>
      <c r="D2" s="25"/>
      <c r="E2" s="25"/>
      <c r="F2" s="25"/>
      <c r="G2" s="25"/>
    </row>
    <row r="3" spans="1:7" ht="25.2" customHeight="1" x14ac:dyDescent="0.25">
      <c r="A3" s="482"/>
      <c r="B3" s="531" t="s">
        <v>180</v>
      </c>
      <c r="C3" s="545"/>
      <c r="D3" s="523"/>
      <c r="E3" s="531" t="s">
        <v>181</v>
      </c>
      <c r="F3" s="545"/>
      <c r="G3" s="523"/>
    </row>
    <row r="4" spans="1:7" x14ac:dyDescent="0.25">
      <c r="A4" s="544"/>
      <c r="B4" s="546" t="s">
        <v>36</v>
      </c>
      <c r="C4" s="531" t="s">
        <v>182</v>
      </c>
      <c r="D4" s="523"/>
      <c r="E4" s="547" t="s">
        <v>36</v>
      </c>
      <c r="F4" s="531" t="s">
        <v>182</v>
      </c>
      <c r="G4" s="523"/>
    </row>
    <row r="5" spans="1:7" ht="66" x14ac:dyDescent="0.25">
      <c r="A5" s="483"/>
      <c r="B5" s="485"/>
      <c r="C5" s="41" t="s">
        <v>183</v>
      </c>
      <c r="D5" s="41" t="s">
        <v>184</v>
      </c>
      <c r="E5" s="487"/>
      <c r="F5" s="41" t="s">
        <v>183</v>
      </c>
      <c r="G5" s="21" t="s">
        <v>184</v>
      </c>
    </row>
    <row r="6" spans="1:7" ht="14.55" customHeight="1" x14ac:dyDescent="0.25">
      <c r="A6" s="121"/>
      <c r="B6" s="515" t="s">
        <v>592</v>
      </c>
      <c r="C6" s="516"/>
      <c r="D6" s="516"/>
      <c r="E6" s="516"/>
      <c r="F6" s="516"/>
      <c r="G6" s="517"/>
    </row>
    <row r="7" spans="1:7" ht="14.55" customHeight="1" x14ac:dyDescent="0.25">
      <c r="A7" s="149" t="s">
        <v>53</v>
      </c>
      <c r="B7" s="51">
        <v>18369.099999999999</v>
      </c>
      <c r="C7" s="51">
        <v>76.8</v>
      </c>
      <c r="D7" s="51">
        <v>106.4</v>
      </c>
      <c r="E7" s="51">
        <v>20039.8</v>
      </c>
      <c r="F7" s="51">
        <v>77.900000000000006</v>
      </c>
      <c r="G7" s="54">
        <v>105.6</v>
      </c>
    </row>
    <row r="8" spans="1:7" ht="15.75" customHeight="1" x14ac:dyDescent="0.25">
      <c r="A8" s="28"/>
      <c r="B8" s="541" t="s">
        <v>32</v>
      </c>
      <c r="C8" s="542"/>
      <c r="D8" s="542"/>
      <c r="E8" s="542"/>
      <c r="F8" s="542"/>
      <c r="G8" s="543"/>
    </row>
    <row r="9" spans="1:7" ht="14.55" customHeight="1" x14ac:dyDescent="0.25">
      <c r="A9" s="149" t="s">
        <v>53</v>
      </c>
      <c r="B9" s="51">
        <v>15853.7</v>
      </c>
      <c r="C9" s="51">
        <v>75.2</v>
      </c>
      <c r="D9" s="51">
        <v>98.6</v>
      </c>
      <c r="E9" s="51">
        <v>17925.5</v>
      </c>
      <c r="F9" s="51">
        <v>81.900000000000006</v>
      </c>
      <c r="G9" s="54">
        <v>99.5</v>
      </c>
    </row>
    <row r="10" spans="1:7" ht="14.55" customHeight="1" x14ac:dyDescent="0.25">
      <c r="A10" s="149" t="s">
        <v>54</v>
      </c>
      <c r="B10" s="51">
        <v>16123.9</v>
      </c>
      <c r="C10" s="51">
        <v>100.8</v>
      </c>
      <c r="D10" s="51">
        <v>100.6</v>
      </c>
      <c r="E10" s="51">
        <v>18244.900000000001</v>
      </c>
      <c r="F10" s="51">
        <v>101.3</v>
      </c>
      <c r="G10" s="54">
        <v>100.9</v>
      </c>
    </row>
    <row r="11" spans="1:7" ht="14.55" customHeight="1" x14ac:dyDescent="0.25">
      <c r="A11" s="149" t="s">
        <v>55</v>
      </c>
      <c r="B11" s="51">
        <v>16715.599999999999</v>
      </c>
      <c r="C11" s="51">
        <v>102.5</v>
      </c>
      <c r="D11" s="51">
        <v>98.2</v>
      </c>
      <c r="E11" s="51">
        <v>19589.599999999999</v>
      </c>
      <c r="F11" s="51">
        <v>106.7</v>
      </c>
      <c r="G11" s="54">
        <v>101.2</v>
      </c>
    </row>
    <row r="12" spans="1:7" ht="14.55" customHeight="1" x14ac:dyDescent="0.25">
      <c r="A12" s="28" t="s">
        <v>166</v>
      </c>
      <c r="B12" s="51">
        <v>48693.2</v>
      </c>
      <c r="C12" s="51">
        <v>89.3</v>
      </c>
      <c r="D12" s="51">
        <v>99.2</v>
      </c>
      <c r="E12" s="51">
        <v>55759.9</v>
      </c>
      <c r="F12" s="51">
        <v>96</v>
      </c>
      <c r="G12" s="54">
        <v>100.6</v>
      </c>
    </row>
    <row r="13" spans="1:7" ht="14.55" customHeight="1" x14ac:dyDescent="0.25">
      <c r="A13" s="149" t="s">
        <v>57</v>
      </c>
      <c r="B13" s="51">
        <v>16653.099999999999</v>
      </c>
      <c r="C13" s="51">
        <v>99.1</v>
      </c>
      <c r="D13" s="51">
        <v>122.7</v>
      </c>
      <c r="E13" s="51">
        <v>19578.5</v>
      </c>
      <c r="F13" s="51">
        <v>99.2</v>
      </c>
      <c r="G13" s="54">
        <v>128.30000000000001</v>
      </c>
    </row>
    <row r="14" spans="1:7" ht="14.55" customHeight="1" x14ac:dyDescent="0.25">
      <c r="A14" s="149" t="s">
        <v>58</v>
      </c>
      <c r="B14" s="51">
        <v>17338</v>
      </c>
      <c r="C14" s="51">
        <v>103.6</v>
      </c>
      <c r="D14" s="51">
        <v>119.3</v>
      </c>
      <c r="E14" s="51">
        <v>19762.7</v>
      </c>
      <c r="F14" s="51">
        <v>100.1</v>
      </c>
      <c r="G14" s="54">
        <v>119.5</v>
      </c>
    </row>
    <row r="15" spans="1:7" ht="14.55" customHeight="1" x14ac:dyDescent="0.25">
      <c r="A15" s="149" t="s">
        <v>59</v>
      </c>
      <c r="B15" s="51">
        <v>16955.400000000001</v>
      </c>
      <c r="C15" s="51">
        <v>97.6</v>
      </c>
      <c r="D15" s="51">
        <v>103.5</v>
      </c>
      <c r="E15" s="51">
        <v>19287.3</v>
      </c>
      <c r="F15" s="51">
        <v>97.3</v>
      </c>
      <c r="G15" s="54">
        <v>108.6</v>
      </c>
    </row>
    <row r="16" spans="1:7" ht="14.55" customHeight="1" x14ac:dyDescent="0.25">
      <c r="A16" s="28" t="s">
        <v>167</v>
      </c>
      <c r="B16" s="51">
        <v>50946.400000000001</v>
      </c>
      <c r="C16" s="51">
        <v>102.6</v>
      </c>
      <c r="D16" s="51">
        <v>113.1</v>
      </c>
      <c r="E16" s="51">
        <v>58628.5</v>
      </c>
      <c r="F16" s="51">
        <v>103.1</v>
      </c>
      <c r="G16" s="54">
        <v>118.3</v>
      </c>
    </row>
    <row r="17" spans="1:7" ht="14.55" customHeight="1" x14ac:dyDescent="0.25">
      <c r="A17" s="28" t="s">
        <v>60</v>
      </c>
      <c r="B17" s="51">
        <v>99639.6</v>
      </c>
      <c r="C17" s="51"/>
      <c r="D17" s="51">
        <v>105.8</v>
      </c>
      <c r="E17" s="51">
        <v>114388.4</v>
      </c>
      <c r="F17" s="51"/>
      <c r="G17" s="54">
        <v>108.9</v>
      </c>
    </row>
    <row r="18" spans="1:7" ht="14.55" customHeight="1" x14ac:dyDescent="0.25">
      <c r="A18" s="149" t="s">
        <v>61</v>
      </c>
      <c r="B18" s="51">
        <v>17909</v>
      </c>
      <c r="C18" s="51">
        <v>105.6</v>
      </c>
      <c r="D18" s="51">
        <v>95.5</v>
      </c>
      <c r="E18" s="51">
        <v>20380.599999999999</v>
      </c>
      <c r="F18" s="51">
        <v>104.9</v>
      </c>
      <c r="G18" s="54">
        <v>102.7</v>
      </c>
    </row>
    <row r="19" spans="1:7" ht="14.55" customHeight="1" x14ac:dyDescent="0.25">
      <c r="A19" s="149" t="s">
        <v>31</v>
      </c>
      <c r="B19" s="51">
        <v>18714.5</v>
      </c>
      <c r="C19" s="51">
        <v>105.4</v>
      </c>
      <c r="D19" s="51">
        <v>99.6</v>
      </c>
      <c r="E19" s="51">
        <v>21913</v>
      </c>
      <c r="F19" s="51">
        <v>107.2</v>
      </c>
      <c r="G19" s="54">
        <v>110.1</v>
      </c>
    </row>
    <row r="20" spans="1:7" ht="14.55" customHeight="1" x14ac:dyDescent="0.25">
      <c r="A20" s="149" t="s">
        <v>62</v>
      </c>
      <c r="B20" s="51">
        <v>18289.8</v>
      </c>
      <c r="C20" s="51">
        <v>96.8</v>
      </c>
      <c r="D20" s="51">
        <v>95</v>
      </c>
      <c r="E20" s="51">
        <v>21451</v>
      </c>
      <c r="F20" s="51">
        <v>97.4</v>
      </c>
      <c r="G20" s="54">
        <v>108</v>
      </c>
    </row>
    <row r="21" spans="1:7" ht="14.55" customHeight="1" x14ac:dyDescent="0.25">
      <c r="A21" s="28" t="s">
        <v>168</v>
      </c>
      <c r="B21" s="51">
        <v>54913.2</v>
      </c>
      <c r="C21" s="51">
        <v>107.7</v>
      </c>
      <c r="D21" s="51">
        <v>96.7</v>
      </c>
      <c r="E21" s="51">
        <v>63744.6</v>
      </c>
      <c r="F21" s="51">
        <v>107</v>
      </c>
      <c r="G21" s="54">
        <v>106.9</v>
      </c>
    </row>
    <row r="22" spans="1:7" ht="14.55" customHeight="1" x14ac:dyDescent="0.25">
      <c r="A22" s="28" t="s">
        <v>63</v>
      </c>
      <c r="B22" s="51">
        <v>154552.79999999999</v>
      </c>
      <c r="C22" s="51"/>
      <c r="D22" s="51">
        <v>102.4</v>
      </c>
      <c r="E22" s="51">
        <v>178133</v>
      </c>
      <c r="F22" s="51"/>
      <c r="G22" s="54">
        <v>108.2</v>
      </c>
    </row>
    <row r="23" spans="1:7" ht="14.55" customHeight="1" x14ac:dyDescent="0.25">
      <c r="A23" s="149" t="s">
        <v>64</v>
      </c>
      <c r="B23" s="51">
        <v>19422.400000000001</v>
      </c>
      <c r="C23" s="51">
        <v>103.8</v>
      </c>
      <c r="D23" s="51">
        <v>100.4</v>
      </c>
      <c r="E23" s="51">
        <v>22496.7</v>
      </c>
      <c r="F23" s="51">
        <v>104.2</v>
      </c>
      <c r="G23" s="54">
        <v>113.2</v>
      </c>
    </row>
    <row r="24" spans="1:7" ht="14.55" customHeight="1" x14ac:dyDescent="0.25">
      <c r="A24" s="149" t="s">
        <v>65</v>
      </c>
      <c r="B24" s="51">
        <v>18988.2</v>
      </c>
      <c r="C24" s="51">
        <v>96.1</v>
      </c>
      <c r="D24" s="51">
        <v>100.4</v>
      </c>
      <c r="E24" s="51">
        <v>20574</v>
      </c>
      <c r="F24" s="51">
        <v>91.1</v>
      </c>
      <c r="G24" s="54">
        <v>103.8</v>
      </c>
    </row>
    <row r="25" spans="1:7" ht="14.55" customHeight="1" x14ac:dyDescent="0.25">
      <c r="A25" s="149" t="s">
        <v>66</v>
      </c>
      <c r="B25" s="51">
        <v>23784.3</v>
      </c>
      <c r="C25" s="51">
        <v>124.4</v>
      </c>
      <c r="D25" s="51">
        <v>104.2</v>
      </c>
      <c r="E25" s="51">
        <v>25670.2</v>
      </c>
      <c r="F25" s="51">
        <v>124.9</v>
      </c>
      <c r="G25" s="54">
        <v>111.1</v>
      </c>
    </row>
    <row r="26" spans="1:7" ht="14.55" customHeight="1" x14ac:dyDescent="0.25">
      <c r="A26" s="28" t="s">
        <v>169</v>
      </c>
      <c r="B26" s="51">
        <f>B27-B22</f>
        <v>62194.900000000023</v>
      </c>
      <c r="C26" s="51">
        <v>108.8</v>
      </c>
      <c r="D26" s="51">
        <v>101.8</v>
      </c>
      <c r="E26" s="51">
        <f>E27-E22</f>
        <v>68740.899999999994</v>
      </c>
      <c r="F26" s="51">
        <v>106.5</v>
      </c>
      <c r="G26" s="54">
        <v>109.4</v>
      </c>
    </row>
    <row r="27" spans="1:7" ht="14.55" customHeight="1" x14ac:dyDescent="0.25">
      <c r="A27" s="162" t="s">
        <v>67</v>
      </c>
      <c r="B27" s="55">
        <v>216747.7</v>
      </c>
      <c r="C27" s="55"/>
      <c r="D27" s="55">
        <v>102.3</v>
      </c>
      <c r="E27" s="55">
        <v>246873.9</v>
      </c>
      <c r="F27" s="55"/>
      <c r="G27" s="56">
        <v>108.6</v>
      </c>
    </row>
  </sheetData>
  <mergeCells count="10">
    <mergeCell ref="B6:G6"/>
    <mergeCell ref="B8:G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workbookViewId="0">
      <selection activeCell="C27" sqref="C27:C28"/>
    </sheetView>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467</v>
      </c>
    </row>
    <row r="5" spans="1:1" ht="12.75" x14ac:dyDescent="0.2">
      <c r="A5" s="8"/>
    </row>
    <row r="6" spans="1:1" ht="12.75" x14ac:dyDescent="0.2">
      <c r="A6" s="5"/>
    </row>
    <row r="7" spans="1:1" ht="12.75" x14ac:dyDescent="0.2">
      <c r="A7" s="5"/>
    </row>
    <row r="8" spans="1:1" ht="12.75" x14ac:dyDescent="0.2">
      <c r="A8" s="5"/>
    </row>
    <row r="9" spans="1:1" ht="66" x14ac:dyDescent="0.25">
      <c r="A9" s="11" t="s">
        <v>593</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79.2" x14ac:dyDescent="0.25">
      <c r="A22" s="143" t="s">
        <v>468</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44"/>
    </row>
    <row r="40" spans="1:1" x14ac:dyDescent="0.25">
      <c r="A40" s="145"/>
    </row>
    <row r="41" spans="1:1" ht="82.5" customHeight="1" x14ac:dyDescent="0.25">
      <c r="A41" s="146" t="s">
        <v>471</v>
      </c>
    </row>
    <row r="42" spans="1:1" x14ac:dyDescent="0.25">
      <c r="A42" s="147" t="s">
        <v>469</v>
      </c>
    </row>
    <row r="43" spans="1:1" x14ac:dyDescent="0.25">
      <c r="A43" s="248" t="s">
        <v>470</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C27" sqref="C27:C28"/>
    </sheetView>
  </sheetViews>
  <sheetFormatPr defaultRowHeight="13.2" x14ac:dyDescent="0.25"/>
  <cols>
    <col min="1" max="1" width="27" customWidth="1"/>
    <col min="2" max="4" width="20.5546875" customWidth="1"/>
  </cols>
  <sheetData>
    <row r="1" spans="1:4" ht="13.8" x14ac:dyDescent="0.25">
      <c r="A1" s="549" t="s">
        <v>185</v>
      </c>
      <c r="B1" s="549"/>
      <c r="C1" s="549"/>
      <c r="D1" s="549"/>
    </row>
    <row r="2" spans="1:4" ht="6.75" customHeight="1" x14ac:dyDescent="0.25"/>
    <row r="3" spans="1:4" ht="13.8" x14ac:dyDescent="0.25">
      <c r="A3" s="504" t="s">
        <v>186</v>
      </c>
      <c r="B3" s="504"/>
      <c r="C3" s="504"/>
      <c r="D3" s="504"/>
    </row>
    <row r="4" spans="1:4" ht="9.75" customHeight="1" x14ac:dyDescent="0.25">
      <c r="A4" s="271"/>
      <c r="B4" s="25"/>
      <c r="C4" s="25"/>
      <c r="D4" s="25"/>
    </row>
    <row r="5" spans="1:4" x14ac:dyDescent="0.25">
      <c r="A5" s="482"/>
      <c r="B5" s="540" t="s">
        <v>162</v>
      </c>
      <c r="C5" s="531" t="s">
        <v>50</v>
      </c>
      <c r="D5" s="523"/>
    </row>
    <row r="6" spans="1:4" ht="42" x14ac:dyDescent="0.25">
      <c r="A6" s="483"/>
      <c r="B6" s="546"/>
      <c r="C6" s="279" t="s">
        <v>51</v>
      </c>
      <c r="D6" s="21" t="s">
        <v>733</v>
      </c>
    </row>
    <row r="7" spans="1:4" ht="14.1" customHeight="1" x14ac:dyDescent="0.25">
      <c r="A7" s="121"/>
      <c r="B7" s="511" t="s">
        <v>592</v>
      </c>
      <c r="C7" s="550"/>
      <c r="D7" s="512"/>
    </row>
    <row r="8" spans="1:4" ht="14.1" customHeight="1" x14ac:dyDescent="0.25">
      <c r="A8" s="149" t="s">
        <v>53</v>
      </c>
      <c r="B8" s="52">
        <v>11107</v>
      </c>
      <c r="C8" s="52">
        <v>95.8</v>
      </c>
      <c r="D8" s="48">
        <v>121.4</v>
      </c>
    </row>
    <row r="9" spans="1:4" ht="14.1" customHeight="1" x14ac:dyDescent="0.25">
      <c r="A9" s="28"/>
      <c r="B9" s="509" t="s">
        <v>32</v>
      </c>
      <c r="C9" s="551"/>
      <c r="D9" s="510"/>
    </row>
    <row r="10" spans="1:4" ht="14.1" customHeight="1" x14ac:dyDescent="0.25">
      <c r="A10" s="149" t="s">
        <v>53</v>
      </c>
      <c r="B10" s="52">
        <v>8831.4</v>
      </c>
      <c r="C10" s="467" t="s">
        <v>735</v>
      </c>
      <c r="D10" s="48">
        <v>83.1</v>
      </c>
    </row>
    <row r="11" spans="1:4" ht="14.1" customHeight="1" x14ac:dyDescent="0.25">
      <c r="A11" s="149" t="s">
        <v>54</v>
      </c>
      <c r="B11" s="52">
        <v>9651.6</v>
      </c>
      <c r="C11" s="52">
        <v>108.6</v>
      </c>
      <c r="D11" s="48">
        <v>89</v>
      </c>
    </row>
    <row r="12" spans="1:4" ht="14.1" customHeight="1" x14ac:dyDescent="0.25">
      <c r="A12" s="149" t="s">
        <v>55</v>
      </c>
      <c r="B12" s="52">
        <v>10569.4</v>
      </c>
      <c r="C12" s="52">
        <v>108.6</v>
      </c>
      <c r="D12" s="48">
        <v>105.8</v>
      </c>
    </row>
    <row r="13" spans="1:4" ht="14.1" customHeight="1" x14ac:dyDescent="0.25">
      <c r="A13" s="28" t="s">
        <v>166</v>
      </c>
      <c r="B13" s="52">
        <v>29052.3</v>
      </c>
      <c r="C13" s="467" t="s">
        <v>736</v>
      </c>
      <c r="D13" s="48">
        <v>92.3</v>
      </c>
    </row>
    <row r="14" spans="1:4" ht="14.1" customHeight="1" x14ac:dyDescent="0.25">
      <c r="A14" s="149" t="s">
        <v>57</v>
      </c>
      <c r="B14" s="52">
        <v>10891.2</v>
      </c>
      <c r="C14" s="52">
        <v>104.6</v>
      </c>
      <c r="D14" s="106" t="s">
        <v>697</v>
      </c>
    </row>
    <row r="15" spans="1:4" ht="14.1" customHeight="1" x14ac:dyDescent="0.25">
      <c r="A15" s="149" t="s">
        <v>58</v>
      </c>
      <c r="B15" s="52">
        <v>10961</v>
      </c>
      <c r="C15" s="52">
        <v>100.9</v>
      </c>
      <c r="D15" s="48">
        <v>103.5</v>
      </c>
    </row>
    <row r="16" spans="1:4" ht="14.1" customHeight="1" x14ac:dyDescent="0.25">
      <c r="A16" s="149" t="s">
        <v>59</v>
      </c>
      <c r="B16" s="52">
        <v>11068.2</v>
      </c>
      <c r="C16" s="52">
        <v>99.6</v>
      </c>
      <c r="D16" s="48">
        <v>149.19999999999999</v>
      </c>
    </row>
    <row r="17" spans="1:4" ht="14.1" customHeight="1" x14ac:dyDescent="0.25">
      <c r="A17" s="28" t="s">
        <v>167</v>
      </c>
      <c r="B17" s="52">
        <v>32920.400000000001</v>
      </c>
      <c r="C17" s="467" t="s">
        <v>737</v>
      </c>
      <c r="D17" s="48">
        <v>175.6</v>
      </c>
    </row>
    <row r="18" spans="1:4" ht="14.1" customHeight="1" x14ac:dyDescent="0.25">
      <c r="A18" s="28" t="s">
        <v>60</v>
      </c>
      <c r="B18" s="52">
        <v>61972.6</v>
      </c>
      <c r="C18" s="52"/>
      <c r="D18" s="48">
        <v>123.7</v>
      </c>
    </row>
    <row r="19" spans="1:4" ht="14.1" customHeight="1" x14ac:dyDescent="0.25">
      <c r="A19" s="149" t="s">
        <v>61</v>
      </c>
      <c r="B19" s="52">
        <v>10132</v>
      </c>
      <c r="C19" s="52">
        <v>91.5</v>
      </c>
      <c r="D19" s="48">
        <v>124</v>
      </c>
    </row>
    <row r="20" spans="1:4" ht="14.1" customHeight="1" x14ac:dyDescent="0.25">
      <c r="A20" s="149" t="s">
        <v>31</v>
      </c>
      <c r="B20" s="52">
        <v>10833.3</v>
      </c>
      <c r="C20" s="52">
        <v>106.6</v>
      </c>
      <c r="D20" s="48">
        <v>122.4</v>
      </c>
    </row>
    <row r="21" spans="1:4" ht="14.1" customHeight="1" x14ac:dyDescent="0.25">
      <c r="A21" s="149" t="s">
        <v>62</v>
      </c>
      <c r="B21" s="52">
        <v>10274.9</v>
      </c>
      <c r="C21" s="52">
        <v>95.3</v>
      </c>
      <c r="D21" s="48">
        <v>114.4</v>
      </c>
    </row>
    <row r="22" spans="1:4" ht="14.1" customHeight="1" x14ac:dyDescent="0.25">
      <c r="A22" s="28" t="s">
        <v>168</v>
      </c>
      <c r="B22" s="52">
        <v>31240.2</v>
      </c>
      <c r="C22" s="468" t="s">
        <v>738</v>
      </c>
      <c r="D22" s="48">
        <v>120.1</v>
      </c>
    </row>
    <row r="23" spans="1:4" ht="14.1" customHeight="1" x14ac:dyDescent="0.25">
      <c r="A23" s="28" t="s">
        <v>63</v>
      </c>
      <c r="B23" s="52">
        <v>93212.800000000003</v>
      </c>
      <c r="C23" s="52"/>
      <c r="D23" s="48">
        <v>122.5</v>
      </c>
    </row>
    <row r="24" spans="1:4" ht="14.1" customHeight="1" x14ac:dyDescent="0.25">
      <c r="A24" s="149" t="s">
        <v>64</v>
      </c>
      <c r="B24" s="52">
        <v>10203.799999999999</v>
      </c>
      <c r="C24" s="52">
        <v>99.9</v>
      </c>
      <c r="D24" s="48">
        <v>115.7</v>
      </c>
    </row>
    <row r="25" spans="1:4" ht="14.1" customHeight="1" x14ac:dyDescent="0.25">
      <c r="A25" s="149" t="s">
        <v>65</v>
      </c>
      <c r="B25" s="52">
        <v>10354.5</v>
      </c>
      <c r="C25" s="52">
        <v>100.5</v>
      </c>
      <c r="D25" s="48">
        <v>114.4</v>
      </c>
    </row>
    <row r="26" spans="1:4" ht="14.1" customHeight="1" x14ac:dyDescent="0.25">
      <c r="A26" s="24" t="s">
        <v>727</v>
      </c>
      <c r="B26" s="52">
        <v>11589.2</v>
      </c>
      <c r="C26" s="52">
        <v>110.8</v>
      </c>
      <c r="D26" s="48">
        <v>113.4</v>
      </c>
    </row>
    <row r="27" spans="1:4" ht="14.1" customHeight="1" x14ac:dyDescent="0.25">
      <c r="A27" s="29" t="s">
        <v>728</v>
      </c>
      <c r="B27" s="52">
        <v>32147.5</v>
      </c>
      <c r="C27" s="52">
        <v>102.7</v>
      </c>
      <c r="D27" s="48">
        <v>114.4</v>
      </c>
    </row>
    <row r="28" spans="1:4" ht="14.1" customHeight="1" x14ac:dyDescent="0.25">
      <c r="A28" s="444" t="s">
        <v>729</v>
      </c>
      <c r="B28" s="57">
        <v>125360.3</v>
      </c>
      <c r="C28" s="57"/>
      <c r="D28" s="49">
        <v>120.5</v>
      </c>
    </row>
    <row r="29" spans="1:4" ht="14.1" customHeight="1" x14ac:dyDescent="0.25"/>
    <row r="30" spans="1:4" ht="13.2" customHeight="1" x14ac:dyDescent="0.25">
      <c r="A30" s="548" t="s">
        <v>731</v>
      </c>
      <c r="B30" s="548"/>
      <c r="C30" s="548"/>
      <c r="D30" s="548"/>
    </row>
    <row r="31" spans="1:4" ht="13.8" x14ac:dyDescent="0.25">
      <c r="A31" s="461" t="s">
        <v>732</v>
      </c>
    </row>
  </sheetData>
  <mergeCells count="8">
    <mergeCell ref="A30:D30"/>
    <mergeCell ref="A3:D3"/>
    <mergeCell ref="A1:D1"/>
    <mergeCell ref="A5:A6"/>
    <mergeCell ref="B5:B6"/>
    <mergeCell ref="C5:D5"/>
    <mergeCell ref="B7:D7"/>
    <mergeCell ref="B9:D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C27" sqref="C27:C28"/>
    </sheetView>
  </sheetViews>
  <sheetFormatPr defaultRowHeight="13.2" x14ac:dyDescent="0.25"/>
  <cols>
    <col min="1" max="1" width="21.33203125" customWidth="1"/>
    <col min="2" max="5" width="16.6640625" customWidth="1"/>
  </cols>
  <sheetData>
    <row r="1" spans="1:5" ht="13.8" x14ac:dyDescent="0.25">
      <c r="A1" s="488" t="s">
        <v>439</v>
      </c>
      <c r="B1" s="488"/>
      <c r="C1" s="488"/>
      <c r="D1" s="488"/>
      <c r="E1" s="488"/>
    </row>
    <row r="3" spans="1:5" ht="13.8" x14ac:dyDescent="0.25">
      <c r="A3" s="488" t="s">
        <v>187</v>
      </c>
      <c r="B3" s="488"/>
      <c r="C3" s="488"/>
      <c r="D3" s="488"/>
      <c r="E3" s="488"/>
    </row>
    <row r="5" spans="1:5" ht="13.8" x14ac:dyDescent="0.25">
      <c r="A5" s="513" t="s">
        <v>443</v>
      </c>
      <c r="B5" s="513"/>
      <c r="C5" s="513"/>
      <c r="D5" s="513"/>
      <c r="E5" s="513"/>
    </row>
    <row r="6" spans="1:5" x14ac:dyDescent="0.25">
      <c r="A6" s="62"/>
      <c r="B6" s="25"/>
      <c r="C6" s="25"/>
      <c r="D6" s="25"/>
      <c r="E6" s="25"/>
    </row>
    <row r="7" spans="1:5" x14ac:dyDescent="0.25">
      <c r="A7" s="501" t="s">
        <v>188</v>
      </c>
      <c r="B7" s="501"/>
      <c r="C7" s="501"/>
      <c r="D7" s="501"/>
      <c r="E7" s="501"/>
    </row>
    <row r="8" spans="1:5" x14ac:dyDescent="0.25">
      <c r="A8" s="282"/>
      <c r="B8" s="77" t="s">
        <v>367</v>
      </c>
      <c r="C8" s="553" t="s">
        <v>189</v>
      </c>
      <c r="D8" s="554"/>
      <c r="E8" s="503"/>
    </row>
    <row r="9" spans="1:5" ht="26.4" x14ac:dyDescent="0.25">
      <c r="A9" s="283"/>
      <c r="B9" s="41" t="s">
        <v>366</v>
      </c>
      <c r="C9" s="41" t="s">
        <v>192</v>
      </c>
      <c r="D9" s="41" t="s">
        <v>191</v>
      </c>
      <c r="E9" s="267" t="s">
        <v>190</v>
      </c>
    </row>
    <row r="10" spans="1:5" ht="15.75" customHeight="1" x14ac:dyDescent="0.25">
      <c r="A10" s="121"/>
      <c r="B10" s="555" t="s">
        <v>592</v>
      </c>
      <c r="C10" s="556"/>
      <c r="D10" s="556"/>
      <c r="E10" s="557"/>
    </row>
    <row r="11" spans="1:5" ht="15.75" customHeight="1" x14ac:dyDescent="0.25">
      <c r="A11" s="149" t="s">
        <v>53</v>
      </c>
      <c r="B11" s="300">
        <v>100.4</v>
      </c>
      <c r="C11" s="300">
        <v>100.6</v>
      </c>
      <c r="D11" s="300">
        <v>100.3</v>
      </c>
      <c r="E11" s="301">
        <v>100.3</v>
      </c>
    </row>
    <row r="12" spans="1:5" ht="15.75" customHeight="1" x14ac:dyDescent="0.25">
      <c r="A12" s="28"/>
      <c r="B12" s="558" t="s">
        <v>32</v>
      </c>
      <c r="C12" s="559"/>
      <c r="D12" s="559"/>
      <c r="E12" s="560"/>
    </row>
    <row r="13" spans="1:5" ht="15.75" customHeight="1" x14ac:dyDescent="0.25">
      <c r="A13" s="149" t="s">
        <v>53</v>
      </c>
      <c r="B13" s="65">
        <v>100.6</v>
      </c>
      <c r="C13" s="65">
        <v>101.1</v>
      </c>
      <c r="D13" s="65">
        <v>100.3</v>
      </c>
      <c r="E13" s="301">
        <v>100</v>
      </c>
    </row>
    <row r="14" spans="1:5" ht="15.75" customHeight="1" x14ac:dyDescent="0.25">
      <c r="A14" s="149" t="s">
        <v>54</v>
      </c>
      <c r="B14" s="65">
        <v>100.6</v>
      </c>
      <c r="C14" s="65">
        <v>100.9</v>
      </c>
      <c r="D14" s="65">
        <v>100.4</v>
      </c>
      <c r="E14" s="66">
        <v>100.4</v>
      </c>
    </row>
    <row r="15" spans="1:5" ht="15.75" customHeight="1" x14ac:dyDescent="0.25">
      <c r="A15" s="149" t="s">
        <v>55</v>
      </c>
      <c r="B15" s="65">
        <v>100.8</v>
      </c>
      <c r="C15" s="65">
        <v>101.1</v>
      </c>
      <c r="D15" s="65">
        <v>103.5</v>
      </c>
      <c r="E15" s="66">
        <v>100.3</v>
      </c>
    </row>
    <row r="16" spans="1:5" ht="15.75" customHeight="1" x14ac:dyDescent="0.25">
      <c r="A16" s="28" t="s">
        <v>166</v>
      </c>
      <c r="B16" s="300">
        <v>102</v>
      </c>
      <c r="C16" s="65">
        <v>103.5</v>
      </c>
      <c r="D16" s="65">
        <v>101.3</v>
      </c>
      <c r="E16" s="66">
        <v>100.5</v>
      </c>
    </row>
    <row r="17" spans="1:5" ht="15.75" customHeight="1" x14ac:dyDescent="0.25">
      <c r="A17" s="149" t="s">
        <v>57</v>
      </c>
      <c r="B17" s="65">
        <v>100.4</v>
      </c>
      <c r="C17" s="65">
        <v>100.5</v>
      </c>
      <c r="D17" s="65">
        <v>100.9</v>
      </c>
      <c r="E17" s="66">
        <v>99.7</v>
      </c>
    </row>
    <row r="18" spans="1:5" ht="15.75" customHeight="1" x14ac:dyDescent="0.25">
      <c r="A18" s="149" t="s">
        <v>58</v>
      </c>
      <c r="B18" s="65">
        <v>100.6</v>
      </c>
      <c r="C18" s="65">
        <v>100.4</v>
      </c>
      <c r="D18" s="300">
        <v>101</v>
      </c>
      <c r="E18" s="66">
        <v>100.5</v>
      </c>
    </row>
    <row r="19" spans="1:5" ht="15.75" customHeight="1" x14ac:dyDescent="0.25">
      <c r="A19" s="149" t="s">
        <v>59</v>
      </c>
      <c r="B19" s="65">
        <v>100.4</v>
      </c>
      <c r="C19" s="65">
        <v>100.1</v>
      </c>
      <c r="D19" s="65">
        <v>100.4</v>
      </c>
      <c r="E19" s="66">
        <v>100.9</v>
      </c>
    </row>
    <row r="20" spans="1:5" ht="15.75" customHeight="1" x14ac:dyDescent="0.25">
      <c r="A20" s="28" t="s">
        <v>167</v>
      </c>
      <c r="B20" s="65">
        <v>101.7</v>
      </c>
      <c r="C20" s="65">
        <v>101.8</v>
      </c>
      <c r="D20" s="65">
        <v>102.2</v>
      </c>
      <c r="E20" s="66">
        <v>100.7</v>
      </c>
    </row>
    <row r="21" spans="1:5" ht="15.75" customHeight="1" x14ac:dyDescent="0.25">
      <c r="A21" s="149" t="s">
        <v>61</v>
      </c>
      <c r="B21" s="65">
        <v>100.4</v>
      </c>
      <c r="C21" s="300">
        <v>100</v>
      </c>
      <c r="D21" s="65">
        <v>100.7</v>
      </c>
      <c r="E21" s="66">
        <v>100.7</v>
      </c>
    </row>
    <row r="22" spans="1:5" ht="15.75" customHeight="1" x14ac:dyDescent="0.25">
      <c r="A22" s="149" t="s">
        <v>31</v>
      </c>
      <c r="B22" s="65">
        <v>99.7</v>
      </c>
      <c r="C22" s="300">
        <v>99</v>
      </c>
      <c r="D22" s="65">
        <v>100.5</v>
      </c>
      <c r="E22" s="66">
        <v>99.9</v>
      </c>
    </row>
    <row r="23" spans="1:5" ht="15.75" customHeight="1" x14ac:dyDescent="0.25">
      <c r="A23" s="149" t="s">
        <v>62</v>
      </c>
      <c r="B23" s="65">
        <v>100.7</v>
      </c>
      <c r="C23" s="300">
        <v>101</v>
      </c>
      <c r="D23" s="65">
        <v>100.5</v>
      </c>
      <c r="E23" s="66">
        <v>100.2</v>
      </c>
    </row>
    <row r="24" spans="1:5" ht="15.75" customHeight="1" x14ac:dyDescent="0.25">
      <c r="A24" s="28" t="s">
        <v>168</v>
      </c>
      <c r="B24" s="65">
        <v>100.9</v>
      </c>
      <c r="C24" s="65">
        <v>99.9</v>
      </c>
      <c r="D24" s="65">
        <v>101.7</v>
      </c>
      <c r="E24" s="66">
        <v>101.5</v>
      </c>
    </row>
    <row r="25" spans="1:5" ht="15.75" customHeight="1" x14ac:dyDescent="0.25">
      <c r="A25" s="149" t="s">
        <v>64</v>
      </c>
      <c r="B25" s="300">
        <v>101</v>
      </c>
      <c r="C25" s="65">
        <v>102.3</v>
      </c>
      <c r="D25" s="65">
        <v>100.7</v>
      </c>
      <c r="E25" s="301">
        <v>99</v>
      </c>
    </row>
    <row r="26" spans="1:5" ht="15.75" customHeight="1" x14ac:dyDescent="0.25">
      <c r="A26" s="149" t="s">
        <v>65</v>
      </c>
      <c r="B26" s="65">
        <v>101.3</v>
      </c>
      <c r="C26" s="65">
        <v>101.7</v>
      </c>
      <c r="D26" s="65">
        <v>100.4</v>
      </c>
      <c r="E26" s="66">
        <v>101.8</v>
      </c>
    </row>
    <row r="27" spans="1:5" ht="15.75" customHeight="1" x14ac:dyDescent="0.25">
      <c r="A27" s="149" t="s">
        <v>66</v>
      </c>
      <c r="B27" s="302">
        <v>100.1</v>
      </c>
      <c r="C27" s="302">
        <v>100.7</v>
      </c>
      <c r="D27" s="302">
        <v>99.9</v>
      </c>
      <c r="E27" s="302">
        <v>99.5</v>
      </c>
    </row>
    <row r="28" spans="1:5" ht="15.75" customHeight="1" x14ac:dyDescent="0.25">
      <c r="A28" s="162" t="s">
        <v>169</v>
      </c>
      <c r="B28" s="303">
        <v>102.2</v>
      </c>
      <c r="C28" s="303">
        <v>104.1</v>
      </c>
      <c r="D28" s="303">
        <v>101.3</v>
      </c>
      <c r="E28" s="303">
        <v>100.2</v>
      </c>
    </row>
    <row r="30" spans="1:5" ht="12.75" customHeight="1" x14ac:dyDescent="0.25">
      <c r="A30" s="552"/>
      <c r="B30" s="552"/>
      <c r="C30" s="552"/>
      <c r="D30" s="552"/>
      <c r="E30" s="552"/>
    </row>
  </sheetData>
  <mergeCells count="8">
    <mergeCell ref="A30:E30"/>
    <mergeCell ref="A1:E1"/>
    <mergeCell ref="A3:E3"/>
    <mergeCell ref="C8:E8"/>
    <mergeCell ref="A7:E7"/>
    <mergeCell ref="A5:E5"/>
    <mergeCell ref="B10:E10"/>
    <mergeCell ref="B12:E12"/>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election activeCell="C27" sqref="C27:C28"/>
    </sheetView>
  </sheetViews>
  <sheetFormatPr defaultRowHeight="13.2" x14ac:dyDescent="0.25"/>
  <cols>
    <col min="1" max="1" width="42.33203125" customWidth="1"/>
    <col min="2" max="2" width="22.109375" customWidth="1"/>
    <col min="3" max="3" width="23.88671875" customWidth="1"/>
  </cols>
  <sheetData>
    <row r="1" spans="1:3" ht="27.6" customHeight="1" x14ac:dyDescent="0.25">
      <c r="A1" s="491" t="s">
        <v>193</v>
      </c>
      <c r="B1" s="491"/>
      <c r="C1" s="491"/>
    </row>
    <row r="2" spans="1:3" ht="12.75" x14ac:dyDescent="0.2">
      <c r="A2" s="58"/>
      <c r="B2" s="25"/>
      <c r="C2" s="25"/>
    </row>
    <row r="3" spans="1:3" x14ac:dyDescent="0.25">
      <c r="A3" s="562" t="s">
        <v>194</v>
      </c>
      <c r="B3" s="562"/>
      <c r="C3" s="562"/>
    </row>
    <row r="4" spans="1:3" x14ac:dyDescent="0.25">
      <c r="A4" s="140"/>
      <c r="B4" s="502" t="s">
        <v>603</v>
      </c>
      <c r="C4" s="561"/>
    </row>
    <row r="5" spans="1:3" ht="43.5" customHeight="1" x14ac:dyDescent="0.25">
      <c r="A5" s="42"/>
      <c r="B5" s="266" t="s">
        <v>212</v>
      </c>
      <c r="C5" s="244" t="s">
        <v>604</v>
      </c>
    </row>
    <row r="6" spans="1:3" x14ac:dyDescent="0.25">
      <c r="A6" s="28" t="s">
        <v>195</v>
      </c>
      <c r="B6" s="305">
        <v>100.6</v>
      </c>
      <c r="C6" s="306">
        <v>108.6</v>
      </c>
    </row>
    <row r="7" spans="1:3" ht="26.4" x14ac:dyDescent="0.25">
      <c r="A7" s="149" t="s">
        <v>196</v>
      </c>
      <c r="B7" s="195">
        <v>100.6</v>
      </c>
      <c r="C7" s="204">
        <v>109.3</v>
      </c>
    </row>
    <row r="8" spans="1:3" x14ac:dyDescent="0.25">
      <c r="A8" s="178" t="s">
        <v>197</v>
      </c>
      <c r="B8" s="195">
        <v>100.7</v>
      </c>
      <c r="C8" s="204">
        <v>113.1</v>
      </c>
    </row>
    <row r="9" spans="1:3" ht="26.4" x14ac:dyDescent="0.25">
      <c r="A9" s="178" t="s">
        <v>198</v>
      </c>
      <c r="B9" s="440">
        <v>101.2</v>
      </c>
      <c r="C9" s="204">
        <v>110.9</v>
      </c>
    </row>
    <row r="10" spans="1:3" x14ac:dyDescent="0.25">
      <c r="A10" s="178" t="s">
        <v>199</v>
      </c>
      <c r="B10" s="440">
        <v>102.8</v>
      </c>
      <c r="C10" s="204">
        <v>106.1</v>
      </c>
    </row>
    <row r="11" spans="1:3" x14ac:dyDescent="0.25">
      <c r="A11" s="178" t="s">
        <v>200</v>
      </c>
      <c r="B11" s="440">
        <v>96.6</v>
      </c>
      <c r="C11" s="204">
        <v>107.2</v>
      </c>
    </row>
    <row r="12" spans="1:3" x14ac:dyDescent="0.25">
      <c r="A12" s="178" t="s">
        <v>201</v>
      </c>
      <c r="B12" s="469">
        <v>98.2</v>
      </c>
      <c r="C12" s="304">
        <v>107</v>
      </c>
    </row>
    <row r="13" spans="1:3" x14ac:dyDescent="0.25">
      <c r="A13" s="178" t="s">
        <v>202</v>
      </c>
      <c r="B13" s="440">
        <v>98.2</v>
      </c>
      <c r="C13" s="204">
        <v>105</v>
      </c>
    </row>
    <row r="14" spans="1:3" x14ac:dyDescent="0.25">
      <c r="A14" s="178" t="s">
        <v>203</v>
      </c>
      <c r="B14" s="440">
        <v>103.7</v>
      </c>
      <c r="C14" s="204">
        <v>110.3</v>
      </c>
    </row>
    <row r="15" spans="1:3" x14ac:dyDescent="0.25">
      <c r="A15" s="178" t="s">
        <v>204</v>
      </c>
      <c r="B15" s="440">
        <v>101.9</v>
      </c>
      <c r="C15" s="204">
        <v>114.6</v>
      </c>
    </row>
    <row r="16" spans="1:3" x14ac:dyDescent="0.25">
      <c r="A16" s="178" t="s">
        <v>205</v>
      </c>
      <c r="B16" s="440">
        <v>101.6</v>
      </c>
      <c r="C16" s="204">
        <v>118.1</v>
      </c>
    </row>
    <row r="17" spans="1:3" x14ac:dyDescent="0.25">
      <c r="A17" s="178" t="s">
        <v>206</v>
      </c>
      <c r="B17" s="440">
        <v>100.7</v>
      </c>
      <c r="C17" s="204">
        <v>109.1</v>
      </c>
    </row>
    <row r="18" spans="1:3" x14ac:dyDescent="0.25">
      <c r="A18" s="178" t="s">
        <v>207</v>
      </c>
      <c r="B18" s="440">
        <v>100</v>
      </c>
      <c r="C18" s="204">
        <v>110.9</v>
      </c>
    </row>
    <row r="19" spans="1:3" x14ac:dyDescent="0.25">
      <c r="A19" s="178" t="s">
        <v>208</v>
      </c>
      <c r="B19" s="440">
        <v>100</v>
      </c>
      <c r="C19" s="204">
        <v>115.8</v>
      </c>
    </row>
    <row r="20" spans="1:3" x14ac:dyDescent="0.25">
      <c r="A20" s="178" t="s">
        <v>209</v>
      </c>
      <c r="B20" s="440">
        <v>97.6</v>
      </c>
      <c r="C20" s="204">
        <v>111.5</v>
      </c>
    </row>
    <row r="21" spans="1:3" x14ac:dyDescent="0.25">
      <c r="A21" s="178" t="s">
        <v>210</v>
      </c>
      <c r="B21" s="440">
        <v>104.5</v>
      </c>
      <c r="C21" s="204">
        <v>111</v>
      </c>
    </row>
    <row r="22" spans="1:3" x14ac:dyDescent="0.25">
      <c r="A22" s="155" t="s">
        <v>211</v>
      </c>
      <c r="B22" s="470">
        <v>100.2</v>
      </c>
      <c r="C22" s="206">
        <v>102.8</v>
      </c>
    </row>
  </sheetData>
  <mergeCells count="3">
    <mergeCell ref="B4:C4"/>
    <mergeCell ref="A1:C1"/>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activeCell="C27" sqref="C27:C28"/>
    </sheetView>
  </sheetViews>
  <sheetFormatPr defaultColWidth="8.88671875" defaultRowHeight="13.2" x14ac:dyDescent="0.25"/>
  <cols>
    <col min="1" max="1" width="28.88671875" style="25" customWidth="1"/>
    <col min="2" max="3" width="29.33203125" style="117" customWidth="1"/>
    <col min="4" max="16384" width="8.88671875" style="25"/>
  </cols>
  <sheetData>
    <row r="1" spans="1:3" ht="19.5" customHeight="1" x14ac:dyDescent="0.25">
      <c r="A1" s="563" t="s">
        <v>428</v>
      </c>
      <c r="B1" s="563"/>
      <c r="C1" s="563"/>
    </row>
    <row r="2" spans="1:3" ht="13.95" customHeight="1" x14ac:dyDescent="0.25">
      <c r="A2" s="280"/>
      <c r="B2" s="280"/>
      <c r="C2" s="280"/>
    </row>
    <row r="3" spans="1:3" x14ac:dyDescent="0.25">
      <c r="A3" s="93"/>
      <c r="B3" s="116"/>
      <c r="C3" s="128" t="s">
        <v>331</v>
      </c>
    </row>
    <row r="4" spans="1:3" ht="28.95" customHeight="1" x14ac:dyDescent="0.25">
      <c r="A4" s="44"/>
      <c r="B4" s="44" t="s">
        <v>434</v>
      </c>
      <c r="C4" s="41" t="s">
        <v>435</v>
      </c>
    </row>
    <row r="5" spans="1:3" ht="13.2" customHeight="1" x14ac:dyDescent="0.25">
      <c r="A5" s="123"/>
      <c r="B5" s="564" t="s">
        <v>592</v>
      </c>
      <c r="C5" s="565"/>
    </row>
    <row r="6" spans="1:3" ht="15" customHeight="1" x14ac:dyDescent="0.25">
      <c r="A6" s="24" t="s">
        <v>53</v>
      </c>
      <c r="B6" s="241">
        <v>5695.6</v>
      </c>
      <c r="C6" s="189">
        <v>101</v>
      </c>
    </row>
    <row r="7" spans="1:3" ht="15" customHeight="1" x14ac:dyDescent="0.25">
      <c r="A7" s="60"/>
      <c r="B7" s="566" t="s">
        <v>32</v>
      </c>
      <c r="C7" s="567"/>
    </row>
    <row r="8" spans="1:3" ht="15" customHeight="1" x14ac:dyDescent="0.25">
      <c r="A8" s="190" t="s">
        <v>53</v>
      </c>
      <c r="B8" s="259">
        <v>4891.8</v>
      </c>
      <c r="C8" s="189">
        <v>101</v>
      </c>
    </row>
    <row r="9" spans="1:3" ht="15" customHeight="1" x14ac:dyDescent="0.25">
      <c r="A9" s="190" t="s">
        <v>54</v>
      </c>
      <c r="B9" s="259">
        <v>4965.3999999999996</v>
      </c>
      <c r="C9" s="189">
        <v>101.5</v>
      </c>
    </row>
    <row r="10" spans="1:3" ht="15" customHeight="1" x14ac:dyDescent="0.25">
      <c r="A10" s="190" t="s">
        <v>55</v>
      </c>
      <c r="B10" s="259">
        <v>5127.8</v>
      </c>
      <c r="C10" s="189">
        <v>103.3</v>
      </c>
    </row>
    <row r="11" spans="1:3" ht="15" customHeight="1" x14ac:dyDescent="0.25">
      <c r="A11" s="190" t="s">
        <v>57</v>
      </c>
      <c r="B11" s="259">
        <v>5187.8</v>
      </c>
      <c r="C11" s="189">
        <v>101.2</v>
      </c>
    </row>
    <row r="12" spans="1:3" ht="15" customHeight="1" x14ac:dyDescent="0.25">
      <c r="A12" s="190" t="s">
        <v>58</v>
      </c>
      <c r="B12" s="259">
        <v>5441.2</v>
      </c>
      <c r="C12" s="189">
        <v>104.9</v>
      </c>
    </row>
    <row r="13" spans="1:3" ht="15" customHeight="1" x14ac:dyDescent="0.25">
      <c r="A13" s="190" t="s">
        <v>59</v>
      </c>
      <c r="B13" s="259">
        <v>5565.1</v>
      </c>
      <c r="C13" s="189">
        <v>102.3</v>
      </c>
    </row>
    <row r="14" spans="1:3" ht="15" customHeight="1" x14ac:dyDescent="0.25">
      <c r="A14" s="190" t="s">
        <v>61</v>
      </c>
      <c r="B14" s="259">
        <v>5562.2</v>
      </c>
      <c r="C14" s="189">
        <v>100</v>
      </c>
    </row>
    <row r="15" spans="1:3" ht="15" customHeight="1" x14ac:dyDescent="0.25">
      <c r="A15" s="190" t="s">
        <v>31</v>
      </c>
      <c r="B15" s="259">
        <v>5290.9</v>
      </c>
      <c r="C15" s="189">
        <v>95.1</v>
      </c>
    </row>
    <row r="16" spans="1:3" ht="15" customHeight="1" x14ac:dyDescent="0.25">
      <c r="A16" s="190" t="s">
        <v>62</v>
      </c>
      <c r="B16" s="259">
        <v>5209.7</v>
      </c>
      <c r="C16" s="189">
        <v>98.5</v>
      </c>
    </row>
    <row r="17" spans="1:3" ht="15" customHeight="1" x14ac:dyDescent="0.25">
      <c r="A17" s="125" t="s">
        <v>64</v>
      </c>
      <c r="B17" s="257">
        <v>5325.8</v>
      </c>
      <c r="C17" s="189">
        <v>102.2</v>
      </c>
    </row>
    <row r="18" spans="1:3" ht="15" customHeight="1" x14ac:dyDescent="0.25">
      <c r="A18" s="125" t="s">
        <v>65</v>
      </c>
      <c r="B18" s="257">
        <v>5505</v>
      </c>
      <c r="C18" s="189">
        <v>103.4</v>
      </c>
    </row>
    <row r="19" spans="1:3" ht="15" customHeight="1" x14ac:dyDescent="0.25">
      <c r="A19" s="126" t="s">
        <v>66</v>
      </c>
      <c r="B19" s="307">
        <v>5557.1</v>
      </c>
      <c r="C19" s="258">
        <v>101</v>
      </c>
    </row>
    <row r="20" spans="1:3" ht="19.5" customHeight="1" x14ac:dyDescent="0.25"/>
    <row r="21" spans="1:3" ht="15" customHeight="1" x14ac:dyDescent="0.25"/>
    <row r="22" spans="1:3" ht="15" customHeight="1" x14ac:dyDescent="0.25"/>
    <row r="23" spans="1:3" ht="15" customHeight="1" x14ac:dyDescent="0.25"/>
    <row r="24" spans="1:3" ht="15" customHeight="1" x14ac:dyDescent="0.25"/>
    <row r="25" spans="1:3" ht="15" customHeight="1" x14ac:dyDescent="0.25"/>
    <row r="26" spans="1:3" ht="15" customHeight="1" x14ac:dyDescent="0.25"/>
    <row r="27" spans="1:3" ht="15" customHeight="1" x14ac:dyDescent="0.25"/>
    <row r="28" spans="1:3" ht="15" customHeight="1" x14ac:dyDescent="0.25"/>
    <row r="29" spans="1:3" ht="15" customHeight="1" x14ac:dyDescent="0.25"/>
    <row r="30" spans="1:3" ht="15" customHeight="1" x14ac:dyDescent="0.25"/>
    <row r="31" spans="1:3" ht="13.2" customHeight="1" x14ac:dyDescent="0.25"/>
  </sheetData>
  <mergeCells count="3">
    <mergeCell ref="A1:C1"/>
    <mergeCell ref="B5:C5"/>
    <mergeCell ref="B7:C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Layout" zoomScaleNormal="100" workbookViewId="0">
      <selection activeCell="C27" sqref="C27:C28"/>
    </sheetView>
  </sheetViews>
  <sheetFormatPr defaultRowHeight="13.2" x14ac:dyDescent="0.25"/>
  <cols>
    <col min="1" max="1" width="39.33203125" customWidth="1"/>
    <col min="2" max="3" width="24.5546875" customWidth="1"/>
  </cols>
  <sheetData>
    <row r="1" spans="1:3" ht="28.2" customHeight="1" x14ac:dyDescent="0.25">
      <c r="A1" s="491" t="s">
        <v>213</v>
      </c>
      <c r="B1" s="491"/>
      <c r="C1" s="491"/>
    </row>
    <row r="2" spans="1:3" ht="12.75" x14ac:dyDescent="0.2">
      <c r="A2" s="58"/>
      <c r="B2" s="25"/>
      <c r="C2" s="25"/>
    </row>
    <row r="3" spans="1:3" x14ac:dyDescent="0.25">
      <c r="A3" s="562" t="s">
        <v>194</v>
      </c>
      <c r="B3" s="562"/>
      <c r="C3" s="562"/>
    </row>
    <row r="4" spans="1:3" x14ac:dyDescent="0.25">
      <c r="A4" s="231"/>
      <c r="B4" s="502" t="s">
        <v>603</v>
      </c>
      <c r="C4" s="561"/>
    </row>
    <row r="5" spans="1:3" ht="29.25" customHeight="1" x14ac:dyDescent="0.25">
      <c r="A5" s="22"/>
      <c r="B5" s="247" t="s">
        <v>212</v>
      </c>
      <c r="C5" s="44" t="s">
        <v>604</v>
      </c>
    </row>
    <row r="6" spans="1:3" ht="14.4" customHeight="1" x14ac:dyDescent="0.25">
      <c r="A6" s="332" t="s">
        <v>214</v>
      </c>
      <c r="B6" s="417">
        <v>100.3</v>
      </c>
      <c r="C6" s="417">
        <v>106.2</v>
      </c>
    </row>
    <row r="7" spans="1:3" ht="14.4" customHeight="1" x14ac:dyDescent="0.25">
      <c r="A7" s="150" t="s">
        <v>215</v>
      </c>
      <c r="B7" s="417">
        <v>99.8</v>
      </c>
      <c r="C7" s="417">
        <v>99.3</v>
      </c>
    </row>
    <row r="8" spans="1:3" ht="14.4" customHeight="1" x14ac:dyDescent="0.25">
      <c r="A8" s="150" t="s">
        <v>216</v>
      </c>
      <c r="B8" s="417">
        <v>99.8</v>
      </c>
      <c r="C8" s="417">
        <v>99.4</v>
      </c>
    </row>
    <row r="9" spans="1:3" ht="14.4" customHeight="1" x14ac:dyDescent="0.25">
      <c r="A9" s="150" t="s">
        <v>217</v>
      </c>
      <c r="B9" s="417">
        <v>100</v>
      </c>
      <c r="C9" s="417">
        <v>100.1</v>
      </c>
    </row>
    <row r="10" spans="1:3" ht="14.4" customHeight="1" x14ac:dyDescent="0.25">
      <c r="A10" s="150" t="s">
        <v>218</v>
      </c>
      <c r="B10" s="473">
        <v>100</v>
      </c>
      <c r="C10" s="417">
        <v>98.6</v>
      </c>
    </row>
    <row r="11" spans="1:3" ht="14.4" customHeight="1" x14ac:dyDescent="0.25">
      <c r="A11" s="150" t="s">
        <v>219</v>
      </c>
      <c r="B11" s="473">
        <v>100.9</v>
      </c>
      <c r="C11" s="417">
        <v>120.6</v>
      </c>
    </row>
    <row r="12" spans="1:3" ht="14.4" customHeight="1" x14ac:dyDescent="0.25">
      <c r="A12" s="150" t="s">
        <v>220</v>
      </c>
      <c r="B12" s="473">
        <v>100.1</v>
      </c>
      <c r="C12" s="417">
        <v>111.5</v>
      </c>
    </row>
    <row r="13" spans="1:3" ht="14.4" customHeight="1" x14ac:dyDescent="0.25">
      <c r="A13" s="150" t="s">
        <v>221</v>
      </c>
      <c r="B13" s="473">
        <v>103.2</v>
      </c>
      <c r="C13" s="417">
        <v>126.6</v>
      </c>
    </row>
    <row r="14" spans="1:3" ht="14.4" customHeight="1" x14ac:dyDescent="0.25">
      <c r="A14" s="150" t="s">
        <v>222</v>
      </c>
      <c r="B14" s="417">
        <v>100.9</v>
      </c>
      <c r="C14" s="417">
        <v>108</v>
      </c>
    </row>
    <row r="15" spans="1:3" ht="14.4" customHeight="1" x14ac:dyDescent="0.25">
      <c r="A15" s="150" t="s">
        <v>223</v>
      </c>
      <c r="B15" s="417">
        <v>100.3</v>
      </c>
      <c r="C15" s="417">
        <v>102.7</v>
      </c>
    </row>
    <row r="16" spans="1:3" ht="14.4" customHeight="1" x14ac:dyDescent="0.25">
      <c r="A16" s="150" t="s">
        <v>224</v>
      </c>
      <c r="B16" s="417">
        <v>101.1</v>
      </c>
      <c r="C16" s="417">
        <v>105.2</v>
      </c>
    </row>
    <row r="17" spans="1:3" ht="15" customHeight="1" x14ac:dyDescent="0.25">
      <c r="A17" s="150" t="s">
        <v>225</v>
      </c>
      <c r="B17" s="417">
        <v>99.9</v>
      </c>
      <c r="C17" s="417">
        <v>101.7</v>
      </c>
    </row>
    <row r="18" spans="1:3" ht="14.4" customHeight="1" x14ac:dyDescent="0.25">
      <c r="A18" s="150" t="s">
        <v>226</v>
      </c>
      <c r="B18" s="417">
        <v>100</v>
      </c>
      <c r="C18" s="417">
        <v>121.1</v>
      </c>
    </row>
    <row r="19" spans="1:3" ht="14.4" customHeight="1" x14ac:dyDescent="0.25">
      <c r="A19" s="348" t="s">
        <v>227</v>
      </c>
      <c r="B19" s="418">
        <v>100.4</v>
      </c>
      <c r="C19" s="419">
        <v>108</v>
      </c>
    </row>
  </sheetData>
  <mergeCells count="3">
    <mergeCell ref="A1:C1"/>
    <mergeCell ref="A3:C3"/>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election activeCell="C27" sqref="C27:C28"/>
    </sheetView>
  </sheetViews>
  <sheetFormatPr defaultRowHeight="13.2" x14ac:dyDescent="0.25"/>
  <cols>
    <col min="1" max="1" width="37.6640625" customWidth="1"/>
    <col min="2" max="3" width="22.109375" customWidth="1"/>
  </cols>
  <sheetData>
    <row r="1" spans="1:3" ht="13.8" x14ac:dyDescent="0.25">
      <c r="A1" s="491" t="s">
        <v>228</v>
      </c>
      <c r="B1" s="491"/>
      <c r="C1" s="491"/>
    </row>
    <row r="2" spans="1:3" x14ac:dyDescent="0.25">
      <c r="A2" s="58"/>
      <c r="B2" s="25"/>
      <c r="C2" s="25"/>
    </row>
    <row r="3" spans="1:3" x14ac:dyDescent="0.25">
      <c r="A3" s="501" t="s">
        <v>194</v>
      </c>
      <c r="B3" s="501"/>
      <c r="C3" s="501"/>
    </row>
    <row r="4" spans="1:3" x14ac:dyDescent="0.25">
      <c r="A4" s="282"/>
      <c r="B4" s="502" t="s">
        <v>603</v>
      </c>
      <c r="C4" s="561"/>
    </row>
    <row r="5" spans="1:3" ht="39.6" x14ac:dyDescent="0.25">
      <c r="A5" s="283"/>
      <c r="B5" s="284" t="s">
        <v>212</v>
      </c>
      <c r="C5" s="44" t="s">
        <v>604</v>
      </c>
    </row>
    <row r="6" spans="1:3" x14ac:dyDescent="0.25">
      <c r="A6" s="272" t="s">
        <v>229</v>
      </c>
      <c r="B6" s="191">
        <v>100.3</v>
      </c>
      <c r="C6" s="191">
        <v>103.4</v>
      </c>
    </row>
    <row r="7" spans="1:3" x14ac:dyDescent="0.25">
      <c r="A7" s="34" t="s">
        <v>230</v>
      </c>
      <c r="B7" s="191">
        <v>100.2</v>
      </c>
      <c r="C7" s="191">
        <v>112.9</v>
      </c>
    </row>
    <row r="8" spans="1:3" x14ac:dyDescent="0.25">
      <c r="A8" s="420" t="s">
        <v>231</v>
      </c>
      <c r="B8" s="191">
        <v>99</v>
      </c>
      <c r="C8" s="191">
        <v>102.9</v>
      </c>
    </row>
    <row r="9" spans="1:3" x14ac:dyDescent="0.25">
      <c r="A9" s="420" t="s">
        <v>232</v>
      </c>
      <c r="B9" s="191">
        <v>100.2</v>
      </c>
      <c r="C9" s="191">
        <v>99.7</v>
      </c>
    </row>
    <row r="10" spans="1:3" ht="26.4" x14ac:dyDescent="0.25">
      <c r="A10" s="420" t="s">
        <v>645</v>
      </c>
      <c r="B10" s="308">
        <v>100.4</v>
      </c>
      <c r="C10" s="308">
        <v>102.4</v>
      </c>
    </row>
    <row r="11" spans="1:3" x14ac:dyDescent="0.25">
      <c r="A11" s="420" t="s">
        <v>233</v>
      </c>
      <c r="B11" s="471">
        <v>100</v>
      </c>
      <c r="C11" s="191">
        <v>111</v>
      </c>
    </row>
    <row r="12" spans="1:3" x14ac:dyDescent="0.25">
      <c r="A12" s="34" t="s">
        <v>234</v>
      </c>
      <c r="B12" s="471">
        <v>100</v>
      </c>
      <c r="C12" s="191">
        <v>107.8</v>
      </c>
    </row>
    <row r="13" spans="1:3" x14ac:dyDescent="0.25">
      <c r="A13" s="34" t="s">
        <v>235</v>
      </c>
      <c r="B13" s="471">
        <v>96.6</v>
      </c>
      <c r="C13" s="191">
        <v>102</v>
      </c>
    </row>
    <row r="14" spans="1:3" x14ac:dyDescent="0.25">
      <c r="A14" s="34" t="s">
        <v>236</v>
      </c>
      <c r="B14" s="471">
        <v>100.7</v>
      </c>
      <c r="C14" s="191">
        <v>105.2</v>
      </c>
    </row>
    <row r="15" spans="1:3" x14ac:dyDescent="0.25">
      <c r="A15" s="40" t="s">
        <v>237</v>
      </c>
      <c r="B15" s="472">
        <v>100</v>
      </c>
      <c r="C15" s="192">
        <v>100</v>
      </c>
    </row>
  </sheetData>
  <mergeCells count="3">
    <mergeCell ref="B4:C4"/>
    <mergeCell ref="A1:C1"/>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Layout" zoomScaleNormal="100" workbookViewId="0">
      <selection activeCell="C27" sqref="C27:C28"/>
    </sheetView>
  </sheetViews>
  <sheetFormatPr defaultRowHeight="13.2" x14ac:dyDescent="0.25"/>
  <cols>
    <col min="1" max="1" width="37.6640625" customWidth="1"/>
    <col min="2" max="3" width="24.33203125" customWidth="1"/>
  </cols>
  <sheetData>
    <row r="1" spans="1:3" ht="19.2" customHeight="1" x14ac:dyDescent="0.25">
      <c r="A1" s="491" t="s">
        <v>238</v>
      </c>
      <c r="B1" s="491"/>
      <c r="C1" s="491"/>
    </row>
    <row r="2" spans="1:3" ht="12.75" customHeight="1" x14ac:dyDescent="0.25">
      <c r="A2" s="58"/>
      <c r="B2" s="25"/>
      <c r="C2" s="25"/>
    </row>
    <row r="3" spans="1:3" x14ac:dyDescent="0.25">
      <c r="A3" s="501" t="s">
        <v>194</v>
      </c>
      <c r="B3" s="501"/>
      <c r="C3" s="501"/>
    </row>
    <row r="4" spans="1:3" x14ac:dyDescent="0.25">
      <c r="A4" s="282"/>
      <c r="B4" s="502" t="s">
        <v>603</v>
      </c>
      <c r="C4" s="561"/>
    </row>
    <row r="5" spans="1:3" ht="40.200000000000003" customHeight="1" x14ac:dyDescent="0.25">
      <c r="A5" s="22"/>
      <c r="B5" s="284" t="s">
        <v>212</v>
      </c>
      <c r="C5" s="44" t="s">
        <v>604</v>
      </c>
    </row>
    <row r="6" spans="1:3" ht="15" customHeight="1" x14ac:dyDescent="0.25">
      <c r="A6" s="242" t="s">
        <v>239</v>
      </c>
      <c r="B6" s="471">
        <v>101.2</v>
      </c>
      <c r="C6" s="191">
        <v>105.8</v>
      </c>
    </row>
    <row r="7" spans="1:3" ht="33" customHeight="1" x14ac:dyDescent="0.25">
      <c r="A7" s="34" t="s">
        <v>240</v>
      </c>
      <c r="B7" s="471">
        <v>105.9</v>
      </c>
      <c r="C7" s="191">
        <v>105.9</v>
      </c>
    </row>
    <row r="8" spans="1:3" ht="39.6" x14ac:dyDescent="0.25">
      <c r="A8" s="34" t="s">
        <v>241</v>
      </c>
      <c r="B8" s="471">
        <v>104.3</v>
      </c>
      <c r="C8" s="191">
        <v>104.3</v>
      </c>
    </row>
    <row r="9" spans="1:3" ht="39.6" x14ac:dyDescent="0.25">
      <c r="A9" s="34" t="s">
        <v>242</v>
      </c>
      <c r="B9" s="191">
        <v>100</v>
      </c>
      <c r="C9" s="191">
        <v>100.9</v>
      </c>
    </row>
    <row r="10" spans="1:3" ht="13.95" customHeight="1" x14ac:dyDescent="0.25">
      <c r="A10" s="243" t="s">
        <v>243</v>
      </c>
      <c r="B10" s="191">
        <v>100</v>
      </c>
      <c r="C10" s="191">
        <v>100.7</v>
      </c>
    </row>
    <row r="11" spans="1:3" ht="15" customHeight="1" x14ac:dyDescent="0.25">
      <c r="A11" s="34" t="s">
        <v>244</v>
      </c>
      <c r="B11" s="191">
        <v>100</v>
      </c>
      <c r="C11" s="191">
        <v>103.4</v>
      </c>
    </row>
    <row r="12" spans="1:3" ht="15" customHeight="1" x14ac:dyDescent="0.25">
      <c r="A12" s="34" t="s">
        <v>245</v>
      </c>
      <c r="B12" s="191">
        <v>100</v>
      </c>
      <c r="C12" s="191">
        <v>98.5</v>
      </c>
    </row>
    <row r="13" spans="1:3" ht="15" customHeight="1" x14ac:dyDescent="0.25">
      <c r="A13" s="34" t="s">
        <v>246</v>
      </c>
      <c r="B13" s="191">
        <v>100</v>
      </c>
      <c r="C13" s="191">
        <v>102.8</v>
      </c>
    </row>
    <row r="14" spans="1:3" ht="15" customHeight="1" x14ac:dyDescent="0.25">
      <c r="A14" s="34" t="s">
        <v>247</v>
      </c>
      <c r="B14" s="191">
        <v>100</v>
      </c>
      <c r="C14" s="191">
        <v>97</v>
      </c>
    </row>
    <row r="15" spans="1:3" ht="15" customHeight="1" x14ac:dyDescent="0.25">
      <c r="A15" s="34" t="s">
        <v>248</v>
      </c>
      <c r="B15" s="411">
        <v>100</v>
      </c>
      <c r="C15" s="191">
        <v>102.9</v>
      </c>
    </row>
    <row r="16" spans="1:3" ht="15" customHeight="1" x14ac:dyDescent="0.25">
      <c r="A16" s="40" t="s">
        <v>249</v>
      </c>
      <c r="B16" s="412">
        <v>100</v>
      </c>
      <c r="C16" s="192">
        <v>103.4</v>
      </c>
    </row>
  </sheetData>
  <mergeCells count="3">
    <mergeCell ref="A1:C1"/>
    <mergeCell ref="A3:C3"/>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Layout" zoomScaleNormal="100" workbookViewId="0">
      <selection activeCell="C27" sqref="C27:C28"/>
    </sheetView>
  </sheetViews>
  <sheetFormatPr defaultRowHeight="13.2" x14ac:dyDescent="0.25"/>
  <cols>
    <col min="1" max="1" width="36.44140625" customWidth="1"/>
    <col min="2" max="2" width="17" customWidth="1"/>
    <col min="3" max="3" width="16.88671875" customWidth="1"/>
    <col min="4" max="4" width="17.109375" customWidth="1"/>
  </cols>
  <sheetData>
    <row r="1" spans="1:4" ht="15" customHeight="1" x14ac:dyDescent="0.25">
      <c r="A1" s="492" t="s">
        <v>431</v>
      </c>
      <c r="B1" s="492"/>
      <c r="C1" s="492"/>
      <c r="D1" s="492"/>
    </row>
    <row r="2" spans="1:4" ht="12.75" customHeight="1" x14ac:dyDescent="0.25">
      <c r="A2" s="47"/>
      <c r="B2" s="25"/>
      <c r="C2" s="25"/>
      <c r="D2" s="25"/>
    </row>
    <row r="3" spans="1:4" x14ac:dyDescent="0.25">
      <c r="A3" s="562" t="s">
        <v>262</v>
      </c>
      <c r="B3" s="562"/>
      <c r="C3" s="562"/>
      <c r="D3" s="562"/>
    </row>
    <row r="4" spans="1:4" x14ac:dyDescent="0.25">
      <c r="A4" s="69"/>
      <c r="B4" s="264" t="s">
        <v>595</v>
      </c>
      <c r="C4" s="531" t="s">
        <v>263</v>
      </c>
      <c r="D4" s="523"/>
    </row>
    <row r="5" spans="1:4" x14ac:dyDescent="0.25">
      <c r="A5" s="70"/>
      <c r="B5" s="265"/>
      <c r="C5" s="41" t="s">
        <v>610</v>
      </c>
      <c r="D5" s="21" t="s">
        <v>611</v>
      </c>
    </row>
    <row r="6" spans="1:4" ht="17.399999999999999" customHeight="1" x14ac:dyDescent="0.25">
      <c r="A6" s="224" t="s">
        <v>222</v>
      </c>
      <c r="B6" s="196">
        <v>50.51</v>
      </c>
      <c r="C6" s="196">
        <v>46.59</v>
      </c>
      <c r="D6" s="197">
        <v>50.04</v>
      </c>
    </row>
    <row r="7" spans="1:4" ht="17.399999999999999" customHeight="1" x14ac:dyDescent="0.25">
      <c r="A7" s="96" t="s">
        <v>177</v>
      </c>
      <c r="B7" s="195"/>
      <c r="C7" s="195"/>
      <c r="D7" s="204"/>
    </row>
    <row r="8" spans="1:4" ht="17.399999999999999" customHeight="1" x14ac:dyDescent="0.25">
      <c r="A8" s="218" t="s">
        <v>264</v>
      </c>
      <c r="B8" s="196">
        <v>46.4</v>
      </c>
      <c r="C8" s="196">
        <v>42.68</v>
      </c>
      <c r="D8" s="197">
        <v>46</v>
      </c>
    </row>
    <row r="9" spans="1:4" ht="17.399999999999999" customHeight="1" x14ac:dyDescent="0.25">
      <c r="A9" s="218" t="s">
        <v>265</v>
      </c>
      <c r="B9" s="196">
        <v>50.46</v>
      </c>
      <c r="C9" s="196">
        <v>46.98</v>
      </c>
      <c r="D9" s="197">
        <v>50.03</v>
      </c>
    </row>
    <row r="10" spans="1:4" ht="17.399999999999999" customHeight="1" x14ac:dyDescent="0.25">
      <c r="A10" s="218" t="s">
        <v>266</v>
      </c>
      <c r="B10" s="196">
        <v>59.44</v>
      </c>
      <c r="C10" s="196">
        <v>54.35</v>
      </c>
      <c r="D10" s="197">
        <v>58.78</v>
      </c>
    </row>
    <row r="11" spans="1:4" ht="17.399999999999999" customHeight="1" x14ac:dyDescent="0.25">
      <c r="A11" s="351" t="s">
        <v>267</v>
      </c>
      <c r="B11" s="196">
        <v>56.43</v>
      </c>
      <c r="C11" s="196">
        <v>49.09</v>
      </c>
      <c r="D11" s="197">
        <v>54.42</v>
      </c>
    </row>
    <row r="12" spans="1:4" ht="17.399999999999999" customHeight="1" x14ac:dyDescent="0.25">
      <c r="A12" s="352" t="s">
        <v>430</v>
      </c>
      <c r="B12" s="349">
        <v>28.92</v>
      </c>
      <c r="C12" s="349">
        <v>22.39</v>
      </c>
      <c r="D12" s="350">
        <v>29.07</v>
      </c>
    </row>
    <row r="15" spans="1:4" ht="15" customHeight="1" x14ac:dyDescent="0.25">
      <c r="A15" s="281"/>
      <c r="B15" s="281"/>
      <c r="C15" s="281"/>
      <c r="D15" s="281"/>
    </row>
  </sheetData>
  <mergeCells count="3">
    <mergeCell ref="A1:D1"/>
    <mergeCell ref="A3:D3"/>
    <mergeCell ref="C4:D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Layout" zoomScaleNormal="100" workbookViewId="0">
      <selection activeCell="B24" sqref="B24"/>
    </sheetView>
  </sheetViews>
  <sheetFormatPr defaultRowHeight="13.2" x14ac:dyDescent="0.25"/>
  <cols>
    <col min="1" max="1" width="37.6640625" customWidth="1"/>
    <col min="2" max="2" width="25.6640625" customWidth="1"/>
    <col min="3" max="3" width="24.44140625" customWidth="1"/>
  </cols>
  <sheetData>
    <row r="1" spans="1:4" ht="16.2" customHeight="1" x14ac:dyDescent="0.25">
      <c r="A1" s="568" t="s">
        <v>432</v>
      </c>
      <c r="B1" s="568"/>
      <c r="C1" s="568"/>
      <c r="D1" s="173"/>
    </row>
    <row r="2" spans="1:4" ht="12.75" x14ac:dyDescent="0.2">
      <c r="A2" s="71"/>
      <c r="B2" s="25"/>
      <c r="C2" s="25"/>
    </row>
    <row r="3" spans="1:4" x14ac:dyDescent="0.25">
      <c r="A3" s="562" t="s">
        <v>194</v>
      </c>
      <c r="B3" s="562"/>
      <c r="C3" s="562"/>
    </row>
    <row r="4" spans="1:4" x14ac:dyDescent="0.25">
      <c r="A4" s="482"/>
      <c r="B4" s="569" t="s">
        <v>605</v>
      </c>
      <c r="C4" s="570"/>
    </row>
    <row r="5" spans="1:4" ht="31.5" customHeight="1" x14ac:dyDescent="0.25">
      <c r="A5" s="483"/>
      <c r="B5" s="23" t="s">
        <v>212</v>
      </c>
      <c r="C5" s="245" t="s">
        <v>604</v>
      </c>
    </row>
    <row r="6" spans="1:4" ht="16.2" customHeight="1" x14ac:dyDescent="0.25">
      <c r="A6" s="224" t="s">
        <v>222</v>
      </c>
      <c r="B6" s="421">
        <v>100.9</v>
      </c>
      <c r="C6" s="422">
        <v>108</v>
      </c>
    </row>
    <row r="7" spans="1:4" ht="16.2" customHeight="1" x14ac:dyDescent="0.25">
      <c r="A7" s="96" t="s">
        <v>177</v>
      </c>
      <c r="B7" s="421"/>
      <c r="C7" s="423"/>
    </row>
    <row r="8" spans="1:4" ht="16.2" customHeight="1" x14ac:dyDescent="0.25">
      <c r="A8" s="218" t="s">
        <v>264</v>
      </c>
      <c r="B8" s="421">
        <v>100.8</v>
      </c>
      <c r="C8" s="423">
        <v>108.6</v>
      </c>
    </row>
    <row r="9" spans="1:4" ht="16.2" customHeight="1" x14ac:dyDescent="0.25">
      <c r="A9" s="218" t="s">
        <v>265</v>
      </c>
      <c r="B9" s="421">
        <v>100.9</v>
      </c>
      <c r="C9" s="423">
        <v>107.4</v>
      </c>
    </row>
    <row r="10" spans="1:4" ht="16.2" customHeight="1" x14ac:dyDescent="0.25">
      <c r="A10" s="218" t="s">
        <v>268</v>
      </c>
      <c r="B10" s="421">
        <v>101.1</v>
      </c>
      <c r="C10" s="423">
        <v>107.5</v>
      </c>
    </row>
    <row r="11" spans="1:4" ht="16.2" customHeight="1" x14ac:dyDescent="0.25">
      <c r="A11" s="22" t="s">
        <v>267</v>
      </c>
      <c r="B11" s="421">
        <v>103.7</v>
      </c>
      <c r="C11" s="423">
        <v>113.2</v>
      </c>
    </row>
    <row r="12" spans="1:4" x14ac:dyDescent="0.25">
      <c r="A12" s="130" t="s">
        <v>430</v>
      </c>
      <c r="B12" s="424">
        <v>99.5</v>
      </c>
      <c r="C12" s="425">
        <v>129.19999999999999</v>
      </c>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view="pageLayout" topLeftCell="A16" zoomScaleNormal="100" workbookViewId="0">
      <selection activeCell="D40" sqref="D40"/>
    </sheetView>
  </sheetViews>
  <sheetFormatPr defaultRowHeight="13.2" x14ac:dyDescent="0.25"/>
  <cols>
    <col min="1" max="1" width="24.109375" customWidth="1"/>
    <col min="2" max="6" width="12.6640625" customWidth="1"/>
  </cols>
  <sheetData>
    <row r="1" spans="1:6" ht="13.8" x14ac:dyDescent="0.25">
      <c r="A1" s="488" t="s">
        <v>250</v>
      </c>
      <c r="B1" s="488"/>
      <c r="C1" s="488"/>
      <c r="D1" s="488"/>
      <c r="E1" s="488"/>
      <c r="F1" s="488"/>
    </row>
    <row r="3" spans="1:6" ht="27" customHeight="1" x14ac:dyDescent="0.25">
      <c r="A3" s="568" t="s">
        <v>445</v>
      </c>
      <c r="B3" s="568"/>
      <c r="C3" s="568"/>
      <c r="D3" s="568"/>
      <c r="E3" s="568"/>
      <c r="F3" s="568"/>
    </row>
    <row r="4" spans="1:6" x14ac:dyDescent="0.25">
      <c r="A4" s="64"/>
      <c r="B4" s="25"/>
      <c r="C4" s="25"/>
      <c r="D4" s="25"/>
      <c r="E4" s="25"/>
      <c r="F4" s="25"/>
    </row>
    <row r="5" spans="1:6" x14ac:dyDescent="0.25">
      <c r="A5" s="501" t="s">
        <v>188</v>
      </c>
      <c r="B5" s="501"/>
      <c r="C5" s="501"/>
      <c r="D5" s="501"/>
      <c r="E5" s="501"/>
      <c r="F5" s="501"/>
    </row>
    <row r="6" spans="1:6" ht="13.95" customHeight="1" x14ac:dyDescent="0.25">
      <c r="A6" s="482"/>
      <c r="B6" s="540" t="s">
        <v>251</v>
      </c>
      <c r="C6" s="545" t="s">
        <v>252</v>
      </c>
      <c r="D6" s="545"/>
      <c r="E6" s="545"/>
      <c r="F6" s="523"/>
    </row>
    <row r="7" spans="1:6" ht="158.4" x14ac:dyDescent="0.25">
      <c r="A7" s="483"/>
      <c r="B7" s="485"/>
      <c r="C7" s="23" t="s">
        <v>253</v>
      </c>
      <c r="D7" s="284" t="s">
        <v>257</v>
      </c>
      <c r="E7" s="284" t="s">
        <v>258</v>
      </c>
      <c r="F7" s="21" t="s">
        <v>259</v>
      </c>
    </row>
    <row r="8" spans="1:6" ht="16.2" customHeight="1" x14ac:dyDescent="0.25">
      <c r="A8" s="121"/>
      <c r="B8" s="571" t="s">
        <v>592</v>
      </c>
      <c r="C8" s="572"/>
      <c r="D8" s="572"/>
      <c r="E8" s="572"/>
      <c r="F8" s="573"/>
    </row>
    <row r="9" spans="1:6" ht="16.2" customHeight="1" x14ac:dyDescent="0.25">
      <c r="A9" s="158" t="s">
        <v>53</v>
      </c>
      <c r="B9" s="464">
        <v>98.1</v>
      </c>
      <c r="C9" s="465">
        <v>93.5</v>
      </c>
      <c r="D9" s="465">
        <v>99.9</v>
      </c>
      <c r="E9" s="465">
        <v>99.8</v>
      </c>
      <c r="F9" s="220">
        <v>99.2</v>
      </c>
    </row>
    <row r="10" spans="1:6" ht="18" customHeight="1" x14ac:dyDescent="0.25">
      <c r="A10" s="28"/>
      <c r="B10" s="574" t="s">
        <v>32</v>
      </c>
      <c r="C10" s="575"/>
      <c r="D10" s="575"/>
      <c r="E10" s="575"/>
      <c r="F10" s="576"/>
    </row>
    <row r="11" spans="1:6" x14ac:dyDescent="0.25">
      <c r="A11" s="149" t="s">
        <v>53</v>
      </c>
      <c r="B11" s="426">
        <v>106.1</v>
      </c>
      <c r="C11" s="167">
        <v>113.2</v>
      </c>
      <c r="D11" s="167">
        <v>105.4</v>
      </c>
      <c r="E11" s="167">
        <v>98.1</v>
      </c>
      <c r="F11" s="66">
        <v>93.5</v>
      </c>
    </row>
    <row r="12" spans="1:6" x14ac:dyDescent="0.25">
      <c r="A12" s="149" t="s">
        <v>54</v>
      </c>
      <c r="B12" s="427">
        <v>106</v>
      </c>
      <c r="C12" s="428">
        <v>110</v>
      </c>
      <c r="D12" s="167">
        <v>105.6</v>
      </c>
      <c r="E12" s="167">
        <v>99.1</v>
      </c>
      <c r="F12" s="301">
        <v>100</v>
      </c>
    </row>
    <row r="13" spans="1:6" x14ac:dyDescent="0.25">
      <c r="A13" s="149" t="s">
        <v>55</v>
      </c>
      <c r="B13" s="426">
        <v>101.2</v>
      </c>
      <c r="C13" s="167">
        <v>100.6</v>
      </c>
      <c r="D13" s="167">
        <v>101.4</v>
      </c>
      <c r="E13" s="167">
        <v>100.4</v>
      </c>
      <c r="F13" s="301">
        <v>100</v>
      </c>
    </row>
    <row r="14" spans="1:6" x14ac:dyDescent="0.25">
      <c r="A14" s="28" t="s">
        <v>166</v>
      </c>
      <c r="B14" s="426">
        <v>112.7</v>
      </c>
      <c r="C14" s="167">
        <v>127.1</v>
      </c>
      <c r="D14" s="167">
        <v>111.1</v>
      </c>
      <c r="E14" s="167">
        <v>97.9</v>
      </c>
      <c r="F14" s="66">
        <v>93.5</v>
      </c>
    </row>
    <row r="15" spans="1:6" x14ac:dyDescent="0.25">
      <c r="A15" s="149" t="s">
        <v>57</v>
      </c>
      <c r="B15" s="426">
        <v>102.5</v>
      </c>
      <c r="C15" s="167">
        <v>100.3</v>
      </c>
      <c r="D15" s="167">
        <v>103.5</v>
      </c>
      <c r="E15" s="167">
        <v>99.7</v>
      </c>
      <c r="F15" s="301">
        <v>100</v>
      </c>
    </row>
    <row r="16" spans="1:6" x14ac:dyDescent="0.25">
      <c r="A16" s="149" t="s">
        <v>58</v>
      </c>
      <c r="B16" s="426">
        <v>107.1</v>
      </c>
      <c r="C16" s="167">
        <v>99.7</v>
      </c>
      <c r="D16" s="167">
        <v>109.2</v>
      </c>
      <c r="E16" s="167">
        <v>100.5</v>
      </c>
      <c r="F16" s="301">
        <v>100</v>
      </c>
    </row>
    <row r="17" spans="1:6" x14ac:dyDescent="0.25">
      <c r="A17" s="149" t="s">
        <v>59</v>
      </c>
      <c r="B17" s="426">
        <v>106.2</v>
      </c>
      <c r="C17" s="167">
        <v>100.5</v>
      </c>
      <c r="D17" s="167">
        <v>107.7</v>
      </c>
      <c r="E17" s="167">
        <v>102.6</v>
      </c>
      <c r="F17" s="301">
        <v>100</v>
      </c>
    </row>
    <row r="18" spans="1:6" x14ac:dyDescent="0.25">
      <c r="A18" s="28" t="s">
        <v>167</v>
      </c>
      <c r="B18" s="426">
        <v>112.6</v>
      </c>
      <c r="C18" s="167">
        <v>103.8</v>
      </c>
      <c r="D18" s="167">
        <v>115.5</v>
      </c>
      <c r="E18" s="167">
        <v>100.9</v>
      </c>
      <c r="F18" s="301">
        <v>100</v>
      </c>
    </row>
    <row r="19" spans="1:6" x14ac:dyDescent="0.25">
      <c r="A19" s="149" t="s">
        <v>61</v>
      </c>
      <c r="B19" s="427">
        <v>101</v>
      </c>
      <c r="C19" s="167">
        <v>100.3</v>
      </c>
      <c r="D19" s="428">
        <v>101</v>
      </c>
      <c r="E19" s="167">
        <v>102.9</v>
      </c>
      <c r="F19" s="66">
        <v>103.2</v>
      </c>
    </row>
    <row r="20" spans="1:6" x14ac:dyDescent="0.25">
      <c r="A20" s="149" t="s">
        <v>31</v>
      </c>
      <c r="B20" s="426">
        <v>105.3</v>
      </c>
      <c r="C20" s="167">
        <v>133.19999999999999</v>
      </c>
      <c r="D20" s="167">
        <v>100.3</v>
      </c>
      <c r="E20" s="167">
        <v>101.2</v>
      </c>
      <c r="F20" s="301">
        <v>100</v>
      </c>
    </row>
    <row r="21" spans="1:6" x14ac:dyDescent="0.25">
      <c r="A21" s="149" t="s">
        <v>62</v>
      </c>
      <c r="B21" s="426">
        <v>99.7</v>
      </c>
      <c r="C21" s="167">
        <v>96.2</v>
      </c>
      <c r="D21" s="167">
        <v>100.4</v>
      </c>
      <c r="E21" s="167">
        <v>103.5</v>
      </c>
      <c r="F21" s="301">
        <v>100</v>
      </c>
    </row>
    <row r="22" spans="1:6" x14ac:dyDescent="0.25">
      <c r="A22" s="28" t="s">
        <v>168</v>
      </c>
      <c r="B22" s="426">
        <v>111.1</v>
      </c>
      <c r="C22" s="167">
        <v>121.2</v>
      </c>
      <c r="D22" s="167">
        <v>109.4</v>
      </c>
      <c r="E22" s="428">
        <v>107</v>
      </c>
      <c r="F22" s="66">
        <v>103.2</v>
      </c>
    </row>
    <row r="23" spans="1:6" x14ac:dyDescent="0.25">
      <c r="A23" s="149" t="s">
        <v>64</v>
      </c>
      <c r="B23" s="426">
        <v>100.8</v>
      </c>
      <c r="C23" s="428">
        <v>106</v>
      </c>
      <c r="D23" s="167">
        <v>99.7</v>
      </c>
      <c r="E23" s="167">
        <v>98.5</v>
      </c>
      <c r="F23" s="301">
        <v>100</v>
      </c>
    </row>
    <row r="24" spans="1:6" x14ac:dyDescent="0.25">
      <c r="A24" s="149" t="s">
        <v>65</v>
      </c>
      <c r="B24" s="426">
        <v>102.6</v>
      </c>
      <c r="C24" s="167">
        <v>112.1</v>
      </c>
      <c r="D24" s="167">
        <v>100.2</v>
      </c>
      <c r="E24" s="167">
        <v>103.5</v>
      </c>
      <c r="F24" s="301">
        <v>100</v>
      </c>
    </row>
    <row r="25" spans="1:6" x14ac:dyDescent="0.25">
      <c r="A25" s="149" t="s">
        <v>66</v>
      </c>
      <c r="B25" s="426">
        <v>99.9</v>
      </c>
      <c r="C25" s="167">
        <v>100.5</v>
      </c>
      <c r="D25" s="428">
        <v>100</v>
      </c>
      <c r="E25" s="167">
        <v>96.3</v>
      </c>
      <c r="F25" s="301">
        <v>100</v>
      </c>
    </row>
    <row r="26" spans="1:6" x14ac:dyDescent="0.25">
      <c r="A26" s="162" t="s">
        <v>169</v>
      </c>
      <c r="B26" s="429">
        <v>104.1</v>
      </c>
      <c r="C26" s="430">
        <v>122</v>
      </c>
      <c r="D26" s="168">
        <v>100.1</v>
      </c>
      <c r="E26" s="168">
        <v>102.2</v>
      </c>
      <c r="F26" s="431">
        <v>100</v>
      </c>
    </row>
    <row r="27" spans="1:6" ht="53.25" customHeight="1" x14ac:dyDescent="0.25">
      <c r="A27" s="481" t="s">
        <v>41</v>
      </c>
      <c r="B27" s="481"/>
      <c r="C27" s="481"/>
      <c r="D27" s="481"/>
      <c r="E27" s="481"/>
      <c r="F27" s="481"/>
    </row>
  </sheetData>
  <mergeCells count="9">
    <mergeCell ref="A27:F27"/>
    <mergeCell ref="A5:F5"/>
    <mergeCell ref="A3:F3"/>
    <mergeCell ref="A1:F1"/>
    <mergeCell ref="A6:A7"/>
    <mergeCell ref="B6:B7"/>
    <mergeCell ref="C6:F6"/>
    <mergeCell ref="B8:F8"/>
    <mergeCell ref="B10:F10"/>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topLeftCell="A16" zoomScaleNormal="100" workbookViewId="0">
      <selection activeCell="C27" sqref="C27:C28"/>
    </sheetView>
  </sheetViews>
  <sheetFormatPr defaultRowHeight="13.2" x14ac:dyDescent="0.25"/>
  <cols>
    <col min="1" max="1" width="89.33203125" customWidth="1"/>
  </cols>
  <sheetData>
    <row r="1" spans="1:1" x14ac:dyDescent="0.25">
      <c r="A1" s="16" t="s">
        <v>11</v>
      </c>
    </row>
    <row r="2" spans="1:1" ht="12.75" x14ac:dyDescent="0.2">
      <c r="A2" s="9"/>
    </row>
    <row r="3" spans="1:1" ht="66" x14ac:dyDescent="0.25">
      <c r="A3" s="11" t="s">
        <v>472</v>
      </c>
    </row>
    <row r="4" spans="1:1" ht="66" x14ac:dyDescent="0.25">
      <c r="A4" s="11" t="s">
        <v>473</v>
      </c>
    </row>
    <row r="5" spans="1:1" ht="52.8" x14ac:dyDescent="0.25">
      <c r="A5" s="11" t="s">
        <v>474</v>
      </c>
    </row>
    <row r="6" spans="1:1" ht="66" x14ac:dyDescent="0.25">
      <c r="A6" s="11" t="s">
        <v>475</v>
      </c>
    </row>
    <row r="7" spans="1:1" ht="26.4" x14ac:dyDescent="0.25">
      <c r="A7" s="11" t="s">
        <v>476</v>
      </c>
    </row>
    <row r="8" spans="1:1" ht="26.4" x14ac:dyDescent="0.25">
      <c r="A8" s="11" t="s">
        <v>477</v>
      </c>
    </row>
    <row r="9" spans="1:1" ht="12.75" x14ac:dyDescent="0.2">
      <c r="A9" s="9"/>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zoomScaleNormal="90" workbookViewId="0">
      <selection activeCell="C27" sqref="C27:C28"/>
    </sheetView>
  </sheetViews>
  <sheetFormatPr defaultRowHeight="13.2" x14ac:dyDescent="0.25"/>
  <cols>
    <col min="1" max="1" width="42.109375" customWidth="1"/>
    <col min="2" max="3" width="23.44140625" customWidth="1"/>
  </cols>
  <sheetData>
    <row r="1" spans="1:3" ht="28.2" customHeight="1" x14ac:dyDescent="0.25">
      <c r="A1" s="491" t="s">
        <v>426</v>
      </c>
      <c r="B1" s="491"/>
      <c r="C1" s="491"/>
    </row>
    <row r="2" spans="1:3" ht="11.4" customHeight="1" x14ac:dyDescent="0.25">
      <c r="A2" s="269"/>
      <c r="B2" s="269"/>
      <c r="C2" s="269"/>
    </row>
    <row r="3" spans="1:3" x14ac:dyDescent="0.25">
      <c r="A3" s="501" t="s">
        <v>194</v>
      </c>
      <c r="B3" s="501"/>
      <c r="C3" s="501"/>
    </row>
    <row r="4" spans="1:3" ht="13.2" customHeight="1" x14ac:dyDescent="0.25">
      <c r="A4" s="577"/>
      <c r="B4" s="579" t="s">
        <v>606</v>
      </c>
      <c r="C4" s="23" t="s">
        <v>260</v>
      </c>
    </row>
    <row r="5" spans="1:3" ht="26.4" x14ac:dyDescent="0.25">
      <c r="A5" s="578"/>
      <c r="B5" s="580"/>
      <c r="C5" s="41" t="s">
        <v>607</v>
      </c>
    </row>
    <row r="6" spans="1:3" ht="15" customHeight="1" x14ac:dyDescent="0.25">
      <c r="A6" s="29" t="s">
        <v>261</v>
      </c>
      <c r="B6" s="193">
        <v>98.1</v>
      </c>
      <c r="C6" s="193">
        <v>106.1</v>
      </c>
    </row>
    <row r="7" spans="1:3" ht="15" customHeight="1" x14ac:dyDescent="0.25">
      <c r="A7" s="29" t="s">
        <v>70</v>
      </c>
      <c r="B7" s="193">
        <v>93.5</v>
      </c>
      <c r="C7" s="193">
        <v>113.2</v>
      </c>
    </row>
    <row r="8" spans="1:3" ht="15" customHeight="1" x14ac:dyDescent="0.25">
      <c r="A8" s="129" t="s">
        <v>433</v>
      </c>
      <c r="B8" s="193">
        <v>93.3</v>
      </c>
      <c r="C8" s="193">
        <v>113.4</v>
      </c>
    </row>
    <row r="9" spans="1:3" ht="15" customHeight="1" x14ac:dyDescent="0.25">
      <c r="A9" s="34" t="s">
        <v>72</v>
      </c>
      <c r="B9" s="193">
        <v>100</v>
      </c>
      <c r="C9" s="193">
        <v>100</v>
      </c>
    </row>
    <row r="10" spans="1:3" ht="15" customHeight="1" x14ac:dyDescent="0.25">
      <c r="A10" s="29" t="s">
        <v>74</v>
      </c>
      <c r="B10" s="193">
        <v>99.9</v>
      </c>
      <c r="C10" s="193">
        <v>105.4</v>
      </c>
    </row>
    <row r="11" spans="1:3" ht="15" customHeight="1" x14ac:dyDescent="0.25">
      <c r="A11" s="34" t="s">
        <v>75</v>
      </c>
      <c r="B11" s="193">
        <v>101.8</v>
      </c>
      <c r="C11" s="193">
        <v>100.6</v>
      </c>
    </row>
    <row r="12" spans="1:3" ht="15" customHeight="1" x14ac:dyDescent="0.25">
      <c r="A12" s="34" t="s">
        <v>76</v>
      </c>
      <c r="B12" s="193">
        <v>102.6</v>
      </c>
      <c r="C12" s="193">
        <v>100.6</v>
      </c>
    </row>
    <row r="13" spans="1:3" ht="15" customHeight="1" x14ac:dyDescent="0.25">
      <c r="A13" s="34" t="s">
        <v>92</v>
      </c>
      <c r="B13" s="193">
        <v>100</v>
      </c>
      <c r="C13" s="193">
        <v>100</v>
      </c>
    </row>
    <row r="14" spans="1:3" ht="52.8" x14ac:dyDescent="0.25">
      <c r="A14" s="34" t="s">
        <v>77</v>
      </c>
      <c r="B14" s="193">
        <v>96.4</v>
      </c>
      <c r="C14" s="193">
        <v>105.7</v>
      </c>
    </row>
    <row r="15" spans="1:3" x14ac:dyDescent="0.25">
      <c r="A15" s="34" t="s">
        <v>78</v>
      </c>
      <c r="B15" s="193">
        <v>109.5</v>
      </c>
      <c r="C15" s="193">
        <v>96.2</v>
      </c>
    </row>
    <row r="16" spans="1:3" x14ac:dyDescent="0.25">
      <c r="A16" s="34" t="s">
        <v>80</v>
      </c>
      <c r="B16" s="193">
        <v>100</v>
      </c>
      <c r="C16" s="193">
        <v>108.1</v>
      </c>
    </row>
    <row r="17" spans="1:3" ht="26.4" x14ac:dyDescent="0.25">
      <c r="A17" s="34" t="s">
        <v>81</v>
      </c>
      <c r="B17" s="193">
        <v>99.9</v>
      </c>
      <c r="C17" s="193">
        <v>100.3</v>
      </c>
    </row>
    <row r="18" spans="1:3" ht="26.4" x14ac:dyDescent="0.25">
      <c r="A18" s="34" t="s">
        <v>82</v>
      </c>
      <c r="B18" s="193">
        <v>101.4</v>
      </c>
      <c r="C18" s="193">
        <v>102.1</v>
      </c>
    </row>
    <row r="19" spans="1:3" ht="26.4" x14ac:dyDescent="0.25">
      <c r="A19" s="34" t="s">
        <v>83</v>
      </c>
      <c r="B19" s="193">
        <v>98.6</v>
      </c>
      <c r="C19" s="193">
        <v>98.8</v>
      </c>
    </row>
    <row r="20" spans="1:3" ht="15" customHeight="1" x14ac:dyDescent="0.25">
      <c r="A20" s="34" t="s">
        <v>94</v>
      </c>
      <c r="B20" s="193">
        <v>96.5</v>
      </c>
      <c r="C20" s="193">
        <v>107.4</v>
      </c>
    </row>
    <row r="21" spans="1:3" ht="26.4" x14ac:dyDescent="0.25">
      <c r="A21" s="34" t="s">
        <v>84</v>
      </c>
      <c r="B21" s="193">
        <v>92.2</v>
      </c>
      <c r="C21" s="193">
        <v>100</v>
      </c>
    </row>
    <row r="22" spans="1:3" ht="26.4" x14ac:dyDescent="0.25">
      <c r="A22" s="34" t="s">
        <v>85</v>
      </c>
      <c r="B22" s="193">
        <v>100</v>
      </c>
      <c r="C22" s="193">
        <v>100</v>
      </c>
    </row>
    <row r="23" spans="1:3" x14ac:dyDescent="0.25">
      <c r="A23" s="34" t="s">
        <v>95</v>
      </c>
      <c r="B23" s="193">
        <v>102.7</v>
      </c>
      <c r="C23" s="193">
        <v>106.3</v>
      </c>
    </row>
    <row r="24" spans="1:3" ht="26.4" x14ac:dyDescent="0.25">
      <c r="A24" s="35" t="s">
        <v>86</v>
      </c>
      <c r="B24" s="193">
        <v>100</v>
      </c>
      <c r="C24" s="193">
        <v>98.1</v>
      </c>
    </row>
    <row r="25" spans="1:3" ht="16.2" customHeight="1" x14ac:dyDescent="0.25">
      <c r="A25" s="34" t="s">
        <v>87</v>
      </c>
      <c r="B25" s="193">
        <v>100.1</v>
      </c>
      <c r="C25" s="193">
        <v>104.6</v>
      </c>
    </row>
    <row r="26" spans="1:3" ht="30" customHeight="1" x14ac:dyDescent="0.25">
      <c r="A26" s="29" t="s">
        <v>89</v>
      </c>
      <c r="B26" s="193">
        <v>99.8</v>
      </c>
      <c r="C26" s="193">
        <v>98.1</v>
      </c>
    </row>
    <row r="27" spans="1:3" ht="39.6" x14ac:dyDescent="0.25">
      <c r="A27" s="273" t="s">
        <v>90</v>
      </c>
      <c r="B27" s="194">
        <v>99.2</v>
      </c>
      <c r="C27" s="194">
        <v>93.5</v>
      </c>
    </row>
    <row r="28" spans="1:3" ht="49.2" customHeight="1" x14ac:dyDescent="0.25">
      <c r="A28" s="481" t="s">
        <v>41</v>
      </c>
      <c r="B28" s="481"/>
      <c r="C28" s="481"/>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topLeftCell="A4" zoomScaleNormal="100" workbookViewId="0">
      <selection activeCell="C27" sqref="C27:C28"/>
    </sheetView>
  </sheetViews>
  <sheetFormatPr defaultRowHeight="13.2" x14ac:dyDescent="0.25"/>
  <cols>
    <col min="1" max="1" width="40.88671875" customWidth="1"/>
    <col min="2" max="2" width="23.44140625" customWidth="1"/>
    <col min="3" max="3" width="23.6640625" customWidth="1"/>
  </cols>
  <sheetData>
    <row r="1" spans="1:3" ht="33" customHeight="1" x14ac:dyDescent="0.25">
      <c r="A1" s="568" t="s">
        <v>411</v>
      </c>
      <c r="B1" s="568"/>
      <c r="C1" s="568"/>
    </row>
    <row r="2" spans="1:3" ht="12.75" x14ac:dyDescent="0.2">
      <c r="A2" s="71"/>
      <c r="B2" s="25"/>
      <c r="C2" s="25"/>
    </row>
    <row r="3" spans="1:3" x14ac:dyDescent="0.25">
      <c r="A3" s="501" t="s">
        <v>194</v>
      </c>
      <c r="B3" s="501"/>
      <c r="C3" s="501"/>
    </row>
    <row r="4" spans="1:3" x14ac:dyDescent="0.25">
      <c r="A4" s="482"/>
      <c r="B4" s="502" t="s">
        <v>605</v>
      </c>
      <c r="C4" s="503"/>
    </row>
    <row r="5" spans="1:3" ht="39.6" x14ac:dyDescent="0.25">
      <c r="A5" s="483"/>
      <c r="B5" s="23" t="s">
        <v>212</v>
      </c>
      <c r="C5" s="245" t="s">
        <v>604</v>
      </c>
    </row>
    <row r="6" spans="1:3" ht="26.4" x14ac:dyDescent="0.25">
      <c r="A6" s="110" t="s">
        <v>412</v>
      </c>
      <c r="B6" s="432">
        <v>93.3</v>
      </c>
      <c r="C6" s="193">
        <v>159.69999999999999</v>
      </c>
    </row>
    <row r="7" spans="1:3" x14ac:dyDescent="0.25">
      <c r="A7" s="372" t="s">
        <v>413</v>
      </c>
      <c r="B7" s="432" t="s">
        <v>588</v>
      </c>
      <c r="C7" s="193" t="s">
        <v>588</v>
      </c>
    </row>
    <row r="8" spans="1:3" ht="14.25" customHeight="1" x14ac:dyDescent="0.25">
      <c r="A8" s="372" t="s">
        <v>414</v>
      </c>
      <c r="B8" s="432">
        <v>104</v>
      </c>
      <c r="C8" s="193">
        <v>119.3</v>
      </c>
    </row>
    <row r="9" spans="1:3" ht="26.4" x14ac:dyDescent="0.25">
      <c r="A9" s="372" t="s">
        <v>415</v>
      </c>
      <c r="B9" s="432">
        <v>100</v>
      </c>
      <c r="C9" s="193">
        <v>110.1</v>
      </c>
    </row>
    <row r="10" spans="1:3" ht="26.4" x14ac:dyDescent="0.25">
      <c r="A10" s="372" t="s">
        <v>416</v>
      </c>
      <c r="B10" s="432">
        <v>100</v>
      </c>
      <c r="C10" s="193">
        <v>114.5</v>
      </c>
    </row>
    <row r="11" spans="1:3" ht="39.6" x14ac:dyDescent="0.25">
      <c r="A11" s="372" t="s">
        <v>417</v>
      </c>
      <c r="B11" s="432">
        <v>100.9</v>
      </c>
      <c r="C11" s="193">
        <v>113</v>
      </c>
    </row>
    <row r="12" spans="1:3" x14ac:dyDescent="0.25">
      <c r="A12" s="372" t="s">
        <v>418</v>
      </c>
      <c r="B12" s="432">
        <v>102.3</v>
      </c>
      <c r="C12" s="193">
        <v>108.1</v>
      </c>
    </row>
    <row r="13" spans="1:3" x14ac:dyDescent="0.25">
      <c r="A13" s="372" t="s">
        <v>419</v>
      </c>
      <c r="B13" s="432">
        <v>101.6</v>
      </c>
      <c r="C13" s="193">
        <v>107.8</v>
      </c>
    </row>
    <row r="14" spans="1:3" ht="26.4" x14ac:dyDescent="0.25">
      <c r="A14" s="372" t="s">
        <v>420</v>
      </c>
      <c r="B14" s="193">
        <v>103.6</v>
      </c>
      <c r="C14" s="193">
        <v>108.4</v>
      </c>
    </row>
    <row r="15" spans="1:3" x14ac:dyDescent="0.25">
      <c r="A15" s="372" t="s">
        <v>421</v>
      </c>
      <c r="B15" s="433">
        <v>100</v>
      </c>
      <c r="C15" s="433">
        <v>105.2</v>
      </c>
    </row>
    <row r="16" spans="1:3" x14ac:dyDescent="0.25">
      <c r="A16" s="372" t="s">
        <v>422</v>
      </c>
      <c r="B16" s="433">
        <v>105</v>
      </c>
      <c r="C16" s="433">
        <v>147.5</v>
      </c>
    </row>
    <row r="17" spans="1:3" x14ac:dyDescent="0.25">
      <c r="A17" s="372" t="s">
        <v>222</v>
      </c>
      <c r="B17" s="433" t="s">
        <v>588</v>
      </c>
      <c r="C17" s="433" t="s">
        <v>588</v>
      </c>
    </row>
    <row r="18" spans="1:3" x14ac:dyDescent="0.25">
      <c r="A18" s="373" t="s">
        <v>423</v>
      </c>
      <c r="B18" s="434" t="s">
        <v>588</v>
      </c>
      <c r="C18" s="434" t="s">
        <v>588</v>
      </c>
    </row>
    <row r="19" spans="1:3" ht="26.4" x14ac:dyDescent="0.25">
      <c r="A19" s="372" t="s">
        <v>424</v>
      </c>
      <c r="B19" s="433">
        <v>97</v>
      </c>
      <c r="C19" s="433">
        <v>102.9</v>
      </c>
    </row>
    <row r="20" spans="1:3" x14ac:dyDescent="0.25">
      <c r="A20" s="111" t="s">
        <v>425</v>
      </c>
      <c r="B20" s="435" t="s">
        <v>588</v>
      </c>
      <c r="C20" s="435" t="s">
        <v>588</v>
      </c>
    </row>
  </sheetData>
  <mergeCells count="4">
    <mergeCell ref="A1:C1"/>
    <mergeCell ref="A3:C3"/>
    <mergeCell ref="A4:A5"/>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workbookViewId="0">
      <selection activeCell="C27" sqref="C27:C28"/>
    </sheetView>
  </sheetViews>
  <sheetFormatPr defaultRowHeight="13.2" x14ac:dyDescent="0.25"/>
  <cols>
    <col min="1" max="1" width="25.6640625" customWidth="1"/>
    <col min="2" max="4" width="20.88671875" customWidth="1"/>
  </cols>
  <sheetData>
    <row r="1" spans="1:5" ht="32.4" customHeight="1" x14ac:dyDescent="0.25">
      <c r="A1" s="563" t="s">
        <v>371</v>
      </c>
      <c r="B1" s="563"/>
      <c r="C1" s="563"/>
      <c r="D1" s="563"/>
    </row>
    <row r="2" spans="1:5" ht="12.75" customHeight="1" x14ac:dyDescent="0.25">
      <c r="A2" s="25"/>
      <c r="B2" s="25"/>
      <c r="C2" s="25"/>
      <c r="D2" s="25"/>
    </row>
    <row r="3" spans="1:5" x14ac:dyDescent="0.25">
      <c r="A3" s="562" t="s">
        <v>188</v>
      </c>
      <c r="B3" s="562"/>
      <c r="C3" s="562"/>
      <c r="D3" s="562"/>
      <c r="E3" s="45"/>
    </row>
    <row r="4" spans="1:5" x14ac:dyDescent="0.25">
      <c r="A4" s="103"/>
      <c r="B4" s="77" t="s">
        <v>176</v>
      </c>
      <c r="C4" s="502" t="s">
        <v>368</v>
      </c>
      <c r="D4" s="561"/>
    </row>
    <row r="5" spans="1:5" ht="13.2" customHeight="1" x14ac:dyDescent="0.25">
      <c r="A5" s="104"/>
      <c r="B5" s="78"/>
      <c r="C5" s="78" t="s">
        <v>369</v>
      </c>
      <c r="D5" s="105" t="s">
        <v>370</v>
      </c>
    </row>
    <row r="6" spans="1:5" ht="15.75" customHeight="1" x14ac:dyDescent="0.25">
      <c r="A6" s="272"/>
      <c r="B6" s="511" t="s">
        <v>592</v>
      </c>
      <c r="C6" s="550"/>
      <c r="D6" s="512"/>
    </row>
    <row r="7" spans="1:5" ht="15.75" customHeight="1" x14ac:dyDescent="0.25">
      <c r="A7" s="24" t="s">
        <v>53</v>
      </c>
      <c r="B7" s="193" t="s">
        <v>651</v>
      </c>
      <c r="C7" s="193" t="s">
        <v>625</v>
      </c>
      <c r="D7" s="193" t="s">
        <v>647</v>
      </c>
      <c r="E7" s="127"/>
    </row>
    <row r="8" spans="1:5" ht="15.75" customHeight="1" x14ac:dyDescent="0.25">
      <c r="A8" s="29"/>
      <c r="B8" s="538" t="s">
        <v>32</v>
      </c>
      <c r="C8" s="581"/>
      <c r="D8" s="539"/>
    </row>
    <row r="9" spans="1:5" ht="15.75" customHeight="1" x14ac:dyDescent="0.25">
      <c r="A9" s="24" t="s">
        <v>53</v>
      </c>
      <c r="B9" s="411" t="s">
        <v>626</v>
      </c>
      <c r="C9" s="411" t="s">
        <v>652</v>
      </c>
      <c r="D9" s="411" t="s">
        <v>636</v>
      </c>
    </row>
    <row r="10" spans="1:5" ht="15.75" customHeight="1" x14ac:dyDescent="0.25">
      <c r="A10" s="24" t="s">
        <v>54</v>
      </c>
      <c r="B10" s="411" t="s">
        <v>623</v>
      </c>
      <c r="C10" s="411" t="s">
        <v>653</v>
      </c>
      <c r="D10" s="411" t="s">
        <v>641</v>
      </c>
    </row>
    <row r="11" spans="1:5" ht="15.75" customHeight="1" x14ac:dyDescent="0.25">
      <c r="A11" s="24" t="s">
        <v>55</v>
      </c>
      <c r="B11" s="193" t="s">
        <v>630</v>
      </c>
      <c r="C11" s="411" t="s">
        <v>654</v>
      </c>
      <c r="D11" s="193" t="s">
        <v>650</v>
      </c>
    </row>
    <row r="12" spans="1:5" ht="15.75" customHeight="1" x14ac:dyDescent="0.25">
      <c r="A12" s="29" t="s">
        <v>166</v>
      </c>
      <c r="B12" s="193" t="s">
        <v>631</v>
      </c>
      <c r="C12" s="193" t="s">
        <v>655</v>
      </c>
      <c r="D12" s="432" t="s">
        <v>627</v>
      </c>
    </row>
    <row r="13" spans="1:5" ht="15.75" customHeight="1" x14ac:dyDescent="0.25">
      <c r="A13" s="24" t="s">
        <v>57</v>
      </c>
      <c r="B13" s="411" t="s">
        <v>656</v>
      </c>
      <c r="C13" s="193" t="s">
        <v>632</v>
      </c>
      <c r="D13" s="411" t="s">
        <v>657</v>
      </c>
    </row>
    <row r="14" spans="1:5" ht="15.75" customHeight="1" x14ac:dyDescent="0.25">
      <c r="A14" s="24" t="s">
        <v>58</v>
      </c>
      <c r="B14" s="411" t="s">
        <v>629</v>
      </c>
      <c r="C14" s="193" t="s">
        <v>630</v>
      </c>
      <c r="D14" s="411" t="s">
        <v>640</v>
      </c>
    </row>
    <row r="15" spans="1:5" ht="15.75" customHeight="1" x14ac:dyDescent="0.25">
      <c r="A15" s="24" t="s">
        <v>59</v>
      </c>
      <c r="B15" s="193" t="s">
        <v>658</v>
      </c>
      <c r="C15" s="193" t="s">
        <v>659</v>
      </c>
      <c r="D15" s="411">
        <v>103.5</v>
      </c>
    </row>
    <row r="16" spans="1:5" ht="15.75" customHeight="1" x14ac:dyDescent="0.25">
      <c r="A16" s="29" t="s">
        <v>167</v>
      </c>
      <c r="B16" s="193" t="s">
        <v>646</v>
      </c>
      <c r="C16" s="193" t="s">
        <v>659</v>
      </c>
      <c r="D16" s="432" t="s">
        <v>660</v>
      </c>
    </row>
    <row r="17" spans="1:4" ht="15.75" customHeight="1" x14ac:dyDescent="0.25">
      <c r="A17" s="24" t="s">
        <v>61</v>
      </c>
      <c r="B17" s="193" t="s">
        <v>625</v>
      </c>
      <c r="C17" s="411" t="s">
        <v>623</v>
      </c>
      <c r="D17" s="411" t="s">
        <v>633</v>
      </c>
    </row>
    <row r="18" spans="1:4" ht="15.75" customHeight="1" x14ac:dyDescent="0.25">
      <c r="A18" s="24" t="s">
        <v>31</v>
      </c>
      <c r="B18" s="411" t="s">
        <v>640</v>
      </c>
      <c r="C18" s="411" t="s">
        <v>661</v>
      </c>
      <c r="D18" s="411" t="s">
        <v>639</v>
      </c>
    </row>
    <row r="19" spans="1:4" ht="15.75" customHeight="1" x14ac:dyDescent="0.25">
      <c r="A19" s="24" t="s">
        <v>62</v>
      </c>
      <c r="B19" s="411" t="s">
        <v>644</v>
      </c>
      <c r="C19" s="411" t="s">
        <v>628</v>
      </c>
      <c r="D19" s="411" t="s">
        <v>643</v>
      </c>
    </row>
    <row r="20" spans="1:4" ht="15.75" customHeight="1" x14ac:dyDescent="0.25">
      <c r="A20" s="29" t="s">
        <v>168</v>
      </c>
      <c r="B20" s="193" t="s">
        <v>631</v>
      </c>
      <c r="C20" s="193" t="s">
        <v>640</v>
      </c>
      <c r="D20" s="432" t="s">
        <v>662</v>
      </c>
    </row>
    <row r="21" spans="1:4" ht="15.75" customHeight="1" x14ac:dyDescent="0.25">
      <c r="A21" s="24" t="s">
        <v>64</v>
      </c>
      <c r="B21" s="411" t="s">
        <v>642</v>
      </c>
      <c r="C21" s="193" t="s">
        <v>637</v>
      </c>
      <c r="D21" s="411" t="s">
        <v>649</v>
      </c>
    </row>
    <row r="22" spans="1:4" ht="15.75" customHeight="1" x14ac:dyDescent="0.25">
      <c r="A22" s="24" t="s">
        <v>65</v>
      </c>
      <c r="B22" s="411" t="s">
        <v>628</v>
      </c>
      <c r="C22" s="411" t="s">
        <v>649</v>
      </c>
      <c r="D22" s="411" t="s">
        <v>624</v>
      </c>
    </row>
    <row r="23" spans="1:4" ht="15.75" customHeight="1" x14ac:dyDescent="0.25">
      <c r="A23" s="24" t="s">
        <v>66</v>
      </c>
      <c r="B23" s="193" t="s">
        <v>663</v>
      </c>
      <c r="C23" s="193" t="s">
        <v>664</v>
      </c>
      <c r="D23" s="411" t="s">
        <v>648</v>
      </c>
    </row>
    <row r="24" spans="1:4" ht="15.75" customHeight="1" x14ac:dyDescent="0.25">
      <c r="A24" s="273" t="s">
        <v>169</v>
      </c>
      <c r="B24" s="194" t="s">
        <v>665</v>
      </c>
      <c r="C24" s="194" t="s">
        <v>666</v>
      </c>
      <c r="D24" s="436" t="s">
        <v>638</v>
      </c>
    </row>
  </sheetData>
  <mergeCells count="5">
    <mergeCell ref="A3:D3"/>
    <mergeCell ref="A1:D1"/>
    <mergeCell ref="C4:D4"/>
    <mergeCell ref="B6:D6"/>
    <mergeCell ref="B8:D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activeCell="C27" sqref="C27:C28"/>
    </sheetView>
  </sheetViews>
  <sheetFormatPr defaultColWidth="8.88671875" defaultRowHeight="13.2" x14ac:dyDescent="0.25"/>
  <cols>
    <col min="1" max="1" width="17.6640625" style="102" customWidth="1"/>
    <col min="2" max="5" width="17.44140625" style="102" customWidth="1"/>
    <col min="6" max="16384" width="8.88671875" style="102"/>
  </cols>
  <sheetData>
    <row r="1" spans="1:5" ht="27" customHeight="1" x14ac:dyDescent="0.25">
      <c r="A1" s="568" t="s">
        <v>378</v>
      </c>
      <c r="B1" s="568"/>
      <c r="C1" s="568"/>
      <c r="D1" s="568"/>
      <c r="E1" s="568"/>
    </row>
    <row r="2" spans="1:5" x14ac:dyDescent="0.25">
      <c r="A2" s="275"/>
      <c r="B2" s="107"/>
      <c r="C2" s="107"/>
      <c r="D2" s="107"/>
      <c r="E2" s="107"/>
    </row>
    <row r="3" spans="1:5" x14ac:dyDescent="0.25">
      <c r="A3" s="514" t="s">
        <v>188</v>
      </c>
      <c r="B3" s="514"/>
      <c r="C3" s="514"/>
      <c r="D3" s="514"/>
      <c r="E3" s="514"/>
    </row>
    <row r="4" spans="1:5" ht="12.6" customHeight="1" x14ac:dyDescent="0.25">
      <c r="A4" s="110"/>
      <c r="B4" s="264" t="s">
        <v>376</v>
      </c>
      <c r="C4" s="522" t="s">
        <v>372</v>
      </c>
      <c r="D4" s="582"/>
      <c r="E4" s="583"/>
    </row>
    <row r="5" spans="1:5" ht="66" customHeight="1" x14ac:dyDescent="0.25">
      <c r="A5" s="111"/>
      <c r="B5" s="41" t="s">
        <v>377</v>
      </c>
      <c r="C5" s="41" t="s">
        <v>373</v>
      </c>
      <c r="D5" s="41" t="s">
        <v>374</v>
      </c>
      <c r="E5" s="21" t="s">
        <v>375</v>
      </c>
    </row>
    <row r="6" spans="1:5" ht="15.75" customHeight="1" x14ac:dyDescent="0.25">
      <c r="A6" s="272"/>
      <c r="B6" s="511" t="s">
        <v>592</v>
      </c>
      <c r="C6" s="550"/>
      <c r="D6" s="550"/>
      <c r="E6" s="512"/>
    </row>
    <row r="7" spans="1:5" ht="15.75" customHeight="1" x14ac:dyDescent="0.25">
      <c r="A7" s="437" t="s">
        <v>53</v>
      </c>
      <c r="B7" s="309" t="s">
        <v>630</v>
      </c>
      <c r="C7" s="309" t="s">
        <v>709</v>
      </c>
      <c r="D7" s="309" t="s">
        <v>631</v>
      </c>
      <c r="E7" s="309" t="s">
        <v>627</v>
      </c>
    </row>
    <row r="8" spans="1:5" ht="15.75" customHeight="1" x14ac:dyDescent="0.25">
      <c r="A8" s="29"/>
      <c r="B8" s="584" t="s">
        <v>32</v>
      </c>
      <c r="C8" s="585"/>
      <c r="D8" s="585"/>
      <c r="E8" s="586"/>
    </row>
    <row r="9" spans="1:5" ht="15.75" customHeight="1" x14ac:dyDescent="0.25">
      <c r="A9" s="437" t="s">
        <v>53</v>
      </c>
      <c r="B9" s="196">
        <v>99.9</v>
      </c>
      <c r="C9" s="440">
        <v>99.9</v>
      </c>
      <c r="D9" s="195">
        <v>100.4</v>
      </c>
      <c r="E9" s="196">
        <v>98.1</v>
      </c>
    </row>
    <row r="10" spans="1:5" ht="15.75" customHeight="1" x14ac:dyDescent="0.25">
      <c r="A10" s="437" t="s">
        <v>54</v>
      </c>
      <c r="B10" s="196">
        <v>100.1</v>
      </c>
      <c r="C10" s="440">
        <v>99.8</v>
      </c>
      <c r="D10" s="195">
        <v>100.4</v>
      </c>
      <c r="E10" s="196">
        <v>102.5</v>
      </c>
    </row>
    <row r="11" spans="1:5" ht="15.75" customHeight="1" x14ac:dyDescent="0.25">
      <c r="A11" s="437" t="s">
        <v>55</v>
      </c>
      <c r="B11" s="196">
        <v>100.8</v>
      </c>
      <c r="C11" s="440">
        <v>101.2</v>
      </c>
      <c r="D11" s="195">
        <v>100.3</v>
      </c>
      <c r="E11" s="196">
        <v>98.4</v>
      </c>
    </row>
    <row r="12" spans="1:5" ht="15.75" customHeight="1" x14ac:dyDescent="0.25">
      <c r="A12" s="367" t="s">
        <v>166</v>
      </c>
      <c r="B12" s="196">
        <v>100.8</v>
      </c>
      <c r="C12" s="441">
        <v>100.9</v>
      </c>
      <c r="D12" s="197">
        <v>101</v>
      </c>
      <c r="E12" s="197">
        <v>98.9</v>
      </c>
    </row>
    <row r="13" spans="1:5" ht="15.75" customHeight="1" x14ac:dyDescent="0.25">
      <c r="A13" s="437" t="s">
        <v>57</v>
      </c>
      <c r="B13" s="196">
        <v>101.1</v>
      </c>
      <c r="C13" s="309">
        <v>100.9</v>
      </c>
      <c r="D13" s="195">
        <v>101.2</v>
      </c>
      <c r="E13" s="196">
        <v>102.8</v>
      </c>
    </row>
    <row r="14" spans="1:5" ht="15.75" customHeight="1" x14ac:dyDescent="0.25">
      <c r="A14" s="437" t="s">
        <v>58</v>
      </c>
      <c r="B14" s="196">
        <v>99.7</v>
      </c>
      <c r="C14" s="309">
        <v>99.3</v>
      </c>
      <c r="D14" s="195">
        <v>99.6</v>
      </c>
      <c r="E14" s="196">
        <v>103.7</v>
      </c>
    </row>
    <row r="15" spans="1:5" ht="15.75" customHeight="1" x14ac:dyDescent="0.25">
      <c r="A15" s="437" t="s">
        <v>59</v>
      </c>
      <c r="B15" s="196">
        <v>101.8</v>
      </c>
      <c r="C15" s="309">
        <v>102.8</v>
      </c>
      <c r="D15" s="195">
        <v>103.5</v>
      </c>
      <c r="E15" s="196">
        <v>98.2</v>
      </c>
    </row>
    <row r="16" spans="1:5" ht="15.75" customHeight="1" x14ac:dyDescent="0.25">
      <c r="A16" s="367" t="s">
        <v>167</v>
      </c>
      <c r="B16" s="196">
        <v>102.6</v>
      </c>
      <c r="C16" s="441">
        <v>103</v>
      </c>
      <c r="D16" s="197">
        <v>100.4</v>
      </c>
      <c r="E16" s="197">
        <v>104.7</v>
      </c>
    </row>
    <row r="17" spans="1:5" ht="15.75" customHeight="1" x14ac:dyDescent="0.25">
      <c r="A17" s="437" t="s">
        <v>61</v>
      </c>
      <c r="B17" s="196">
        <v>101.2</v>
      </c>
      <c r="C17" s="309">
        <v>101.1</v>
      </c>
      <c r="D17" s="195">
        <v>101.3</v>
      </c>
      <c r="E17" s="196">
        <v>101.8</v>
      </c>
    </row>
    <row r="18" spans="1:5" ht="15.75" customHeight="1" x14ac:dyDescent="0.25">
      <c r="A18" s="437" t="s">
        <v>31</v>
      </c>
      <c r="B18" s="196">
        <v>101.6</v>
      </c>
      <c r="C18" s="309">
        <v>102.3</v>
      </c>
      <c r="D18" s="195">
        <v>100.1</v>
      </c>
      <c r="E18" s="196">
        <v>99.7</v>
      </c>
    </row>
    <row r="19" spans="1:5" ht="15.75" customHeight="1" x14ac:dyDescent="0.25">
      <c r="A19" s="437" t="s">
        <v>62</v>
      </c>
      <c r="B19" s="196">
        <v>100.6</v>
      </c>
      <c r="C19" s="309">
        <v>100.7</v>
      </c>
      <c r="D19" s="195">
        <v>100.2</v>
      </c>
      <c r="E19" s="196">
        <v>100.7</v>
      </c>
    </row>
    <row r="20" spans="1:5" ht="15.75" customHeight="1" x14ac:dyDescent="0.25">
      <c r="A20" s="367" t="s">
        <v>168</v>
      </c>
      <c r="B20" s="196">
        <v>103.5</v>
      </c>
      <c r="C20" s="441">
        <v>104.2</v>
      </c>
      <c r="D20" s="197">
        <v>101.6</v>
      </c>
      <c r="E20" s="197">
        <v>102.2</v>
      </c>
    </row>
    <row r="21" spans="1:5" ht="15.75" customHeight="1" x14ac:dyDescent="0.25">
      <c r="A21" s="437" t="s">
        <v>64</v>
      </c>
      <c r="B21" s="196">
        <v>100.8</v>
      </c>
      <c r="C21" s="309">
        <v>101</v>
      </c>
      <c r="D21" s="196">
        <v>100</v>
      </c>
      <c r="E21" s="196">
        <v>100.2</v>
      </c>
    </row>
    <row r="22" spans="1:5" ht="15.75" customHeight="1" x14ac:dyDescent="0.25">
      <c r="A22" s="437" t="s">
        <v>65</v>
      </c>
      <c r="B22" s="196">
        <v>100.9</v>
      </c>
      <c r="C22" s="309">
        <v>101</v>
      </c>
      <c r="D22" s="195">
        <v>100.6</v>
      </c>
      <c r="E22" s="196">
        <v>100.2</v>
      </c>
    </row>
    <row r="23" spans="1:5" ht="15.75" customHeight="1" x14ac:dyDescent="0.25">
      <c r="A23" s="437" t="s">
        <v>66</v>
      </c>
      <c r="B23" s="196">
        <v>100.8</v>
      </c>
      <c r="C23" s="309">
        <v>100.9</v>
      </c>
      <c r="D23" s="195">
        <v>100.7</v>
      </c>
      <c r="E23" s="196">
        <v>100.4</v>
      </c>
    </row>
    <row r="24" spans="1:5" ht="15.75" customHeight="1" x14ac:dyDescent="0.25">
      <c r="A24" s="438" t="s">
        <v>169</v>
      </c>
      <c r="B24" s="230">
        <v>102.5</v>
      </c>
      <c r="C24" s="350">
        <v>103</v>
      </c>
      <c r="D24" s="260">
        <v>101.4</v>
      </c>
      <c r="E24" s="260">
        <v>100.8</v>
      </c>
    </row>
    <row r="25" spans="1:5" ht="15.75" customHeight="1" x14ac:dyDescent="0.25"/>
  </sheetData>
  <mergeCells count="5">
    <mergeCell ref="A3:E3"/>
    <mergeCell ref="A1:E1"/>
    <mergeCell ref="C4:E4"/>
    <mergeCell ref="B6:E6"/>
    <mergeCell ref="B8:E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topLeftCell="A13" zoomScaleNormal="100" workbookViewId="0">
      <selection activeCell="C27" sqref="C27:C28"/>
    </sheetView>
  </sheetViews>
  <sheetFormatPr defaultColWidth="8.88671875" defaultRowHeight="13.2" x14ac:dyDescent="0.25"/>
  <cols>
    <col min="1" max="1" width="17.6640625" style="102" customWidth="1"/>
    <col min="2" max="3" width="13.6640625" style="102" customWidth="1"/>
    <col min="4" max="5" width="15.33203125" style="102" customWidth="1"/>
    <col min="6" max="6" width="13.5546875" style="102" customWidth="1"/>
    <col min="7" max="16384" width="8.88671875" style="102"/>
  </cols>
  <sheetData>
    <row r="1" spans="1:6" ht="18.75" customHeight="1" x14ac:dyDescent="0.25">
      <c r="A1" s="568" t="s">
        <v>379</v>
      </c>
      <c r="B1" s="568"/>
      <c r="C1" s="568"/>
      <c r="D1" s="568"/>
      <c r="E1" s="568"/>
      <c r="F1" s="568"/>
    </row>
    <row r="2" spans="1:6" ht="12.75" x14ac:dyDescent="0.2">
      <c r="A2" s="108"/>
      <c r="B2" s="107"/>
      <c r="C2" s="107"/>
      <c r="D2" s="107"/>
      <c r="E2" s="107"/>
    </row>
    <row r="3" spans="1:6" x14ac:dyDescent="0.25">
      <c r="A3" s="587" t="s">
        <v>188</v>
      </c>
      <c r="B3" s="587"/>
      <c r="C3" s="587"/>
      <c r="D3" s="587"/>
      <c r="E3" s="587"/>
      <c r="F3" s="587"/>
    </row>
    <row r="4" spans="1:6" ht="12.6" customHeight="1" x14ac:dyDescent="0.25">
      <c r="A4" s="110"/>
      <c r="B4" s="87" t="s">
        <v>176</v>
      </c>
      <c r="C4" s="522" t="s">
        <v>384</v>
      </c>
      <c r="D4" s="582"/>
      <c r="E4" s="582"/>
      <c r="F4" s="583"/>
    </row>
    <row r="5" spans="1:6" ht="30.6" customHeight="1" x14ac:dyDescent="0.25">
      <c r="A5" s="111"/>
      <c r="B5" s="91"/>
      <c r="C5" s="91" t="s">
        <v>380</v>
      </c>
      <c r="D5" s="41" t="s">
        <v>381</v>
      </c>
      <c r="E5" s="21" t="s">
        <v>382</v>
      </c>
      <c r="F5" s="112" t="s">
        <v>383</v>
      </c>
    </row>
    <row r="6" spans="1:6" ht="15.75" customHeight="1" x14ac:dyDescent="0.25">
      <c r="A6" s="118"/>
      <c r="B6" s="511" t="s">
        <v>592</v>
      </c>
      <c r="C6" s="550"/>
      <c r="D6" s="550"/>
      <c r="E6" s="550"/>
      <c r="F6" s="512"/>
    </row>
    <row r="7" spans="1:6" ht="15.75" customHeight="1" x14ac:dyDescent="0.25">
      <c r="A7" s="24" t="s">
        <v>53</v>
      </c>
      <c r="B7" s="219">
        <v>104.4</v>
      </c>
      <c r="C7" s="220" t="s">
        <v>588</v>
      </c>
      <c r="D7" s="219">
        <v>108.4</v>
      </c>
      <c r="E7" s="219">
        <v>104.3</v>
      </c>
      <c r="F7" s="439">
        <v>100</v>
      </c>
    </row>
    <row r="8" spans="1:6" ht="15.75" customHeight="1" x14ac:dyDescent="0.25">
      <c r="A8" s="29"/>
      <c r="B8" s="574" t="s">
        <v>32</v>
      </c>
      <c r="C8" s="575"/>
      <c r="D8" s="575"/>
      <c r="E8" s="575"/>
      <c r="F8" s="576"/>
    </row>
    <row r="9" spans="1:6" ht="15.75" customHeight="1" x14ac:dyDescent="0.25">
      <c r="A9" s="24" t="s">
        <v>53</v>
      </c>
      <c r="B9" s="359">
        <v>103.5</v>
      </c>
      <c r="C9" s="220" t="s">
        <v>588</v>
      </c>
      <c r="D9" s="219">
        <v>100</v>
      </c>
      <c r="E9" s="359">
        <v>103.6</v>
      </c>
      <c r="F9" s="219">
        <v>100</v>
      </c>
    </row>
    <row r="10" spans="1:6" ht="15.75" customHeight="1" x14ac:dyDescent="0.25">
      <c r="A10" s="24" t="s">
        <v>54</v>
      </c>
      <c r="B10" s="219">
        <v>100</v>
      </c>
      <c r="C10" s="220" t="s">
        <v>588</v>
      </c>
      <c r="D10" s="219">
        <v>100</v>
      </c>
      <c r="E10" s="219">
        <v>100</v>
      </c>
      <c r="F10" s="219">
        <v>100</v>
      </c>
    </row>
    <row r="11" spans="1:6" ht="15.75" customHeight="1" x14ac:dyDescent="0.25">
      <c r="A11" s="24" t="s">
        <v>55</v>
      </c>
      <c r="B11" s="219">
        <v>100</v>
      </c>
      <c r="C11" s="220" t="s">
        <v>588</v>
      </c>
      <c r="D11" s="219">
        <v>100</v>
      </c>
      <c r="E11" s="219">
        <v>100</v>
      </c>
      <c r="F11" s="219">
        <v>100</v>
      </c>
    </row>
    <row r="12" spans="1:6" ht="15.75" customHeight="1" x14ac:dyDescent="0.25">
      <c r="A12" s="29" t="s">
        <v>166</v>
      </c>
      <c r="B12" s="219">
        <v>103.5</v>
      </c>
      <c r="C12" s="220" t="s">
        <v>588</v>
      </c>
      <c r="D12" s="219">
        <v>100</v>
      </c>
      <c r="E12" s="219">
        <v>103.6</v>
      </c>
      <c r="F12" s="219">
        <v>100</v>
      </c>
    </row>
    <row r="13" spans="1:6" ht="15.75" customHeight="1" x14ac:dyDescent="0.25">
      <c r="A13" s="24" t="s">
        <v>57</v>
      </c>
      <c r="B13" s="219">
        <v>100</v>
      </c>
      <c r="C13" s="220" t="s">
        <v>588</v>
      </c>
      <c r="D13" s="219">
        <v>97</v>
      </c>
      <c r="E13" s="219">
        <v>100</v>
      </c>
      <c r="F13" s="219">
        <v>100</v>
      </c>
    </row>
    <row r="14" spans="1:6" ht="15.75" customHeight="1" x14ac:dyDescent="0.25">
      <c r="A14" s="24" t="s">
        <v>58</v>
      </c>
      <c r="B14" s="219">
        <v>100</v>
      </c>
      <c r="C14" s="220" t="s">
        <v>588</v>
      </c>
      <c r="D14" s="219">
        <v>100.8</v>
      </c>
      <c r="E14" s="219">
        <v>100</v>
      </c>
      <c r="F14" s="219">
        <v>100</v>
      </c>
    </row>
    <row r="15" spans="1:6" ht="15.75" customHeight="1" x14ac:dyDescent="0.25">
      <c r="A15" s="24" t="s">
        <v>59</v>
      </c>
      <c r="B15" s="219">
        <v>100</v>
      </c>
      <c r="C15" s="220" t="s">
        <v>588</v>
      </c>
      <c r="D15" s="219">
        <v>103.5</v>
      </c>
      <c r="E15" s="219">
        <v>100</v>
      </c>
      <c r="F15" s="219">
        <v>99.5</v>
      </c>
    </row>
    <row r="16" spans="1:6" ht="15.75" customHeight="1" x14ac:dyDescent="0.25">
      <c r="A16" s="29" t="s">
        <v>167</v>
      </c>
      <c r="B16" s="219">
        <v>99.9</v>
      </c>
      <c r="C16" s="220" t="s">
        <v>588</v>
      </c>
      <c r="D16" s="219">
        <v>97.5</v>
      </c>
      <c r="E16" s="219">
        <v>100</v>
      </c>
      <c r="F16" s="219">
        <v>99.8</v>
      </c>
    </row>
    <row r="17" spans="1:6" ht="15.75" customHeight="1" x14ac:dyDescent="0.25">
      <c r="A17" s="24" t="s">
        <v>61</v>
      </c>
      <c r="B17" s="219">
        <v>100</v>
      </c>
      <c r="C17" s="220" t="s">
        <v>588</v>
      </c>
      <c r="D17" s="219">
        <v>100</v>
      </c>
      <c r="E17" s="219">
        <v>100</v>
      </c>
      <c r="F17" s="219">
        <v>100</v>
      </c>
    </row>
    <row r="18" spans="1:6" ht="15.75" customHeight="1" x14ac:dyDescent="0.25">
      <c r="A18" s="24" t="s">
        <v>31</v>
      </c>
      <c r="B18" s="219">
        <v>100</v>
      </c>
      <c r="C18" s="220" t="s">
        <v>588</v>
      </c>
      <c r="D18" s="219">
        <v>100</v>
      </c>
      <c r="E18" s="219">
        <v>100</v>
      </c>
      <c r="F18" s="219">
        <v>100</v>
      </c>
    </row>
    <row r="19" spans="1:6" ht="15.75" customHeight="1" x14ac:dyDescent="0.25">
      <c r="A19" s="24" t="s">
        <v>62</v>
      </c>
      <c r="B19" s="219">
        <v>100</v>
      </c>
      <c r="C19" s="220" t="s">
        <v>588</v>
      </c>
      <c r="D19" s="219">
        <v>100</v>
      </c>
      <c r="E19" s="219">
        <v>100</v>
      </c>
      <c r="F19" s="219">
        <v>100</v>
      </c>
    </row>
    <row r="20" spans="1:6" ht="15.75" customHeight="1" x14ac:dyDescent="0.25">
      <c r="A20" s="29" t="s">
        <v>168</v>
      </c>
      <c r="B20" s="219">
        <v>100</v>
      </c>
      <c r="C20" s="220" t="s">
        <v>588</v>
      </c>
      <c r="D20" s="219">
        <v>100.3</v>
      </c>
      <c r="E20" s="219">
        <v>100</v>
      </c>
      <c r="F20" s="219">
        <v>99.6</v>
      </c>
    </row>
    <row r="21" spans="1:6" ht="15.75" customHeight="1" x14ac:dyDescent="0.25">
      <c r="A21" s="24" t="s">
        <v>64</v>
      </c>
      <c r="B21" s="219">
        <v>100</v>
      </c>
      <c r="C21" s="220" t="s">
        <v>588</v>
      </c>
      <c r="D21" s="219">
        <v>100</v>
      </c>
      <c r="E21" s="219">
        <v>100</v>
      </c>
      <c r="F21" s="219">
        <v>100.4</v>
      </c>
    </row>
    <row r="22" spans="1:6" ht="15.75" customHeight="1" x14ac:dyDescent="0.25">
      <c r="A22" s="24" t="s">
        <v>65</v>
      </c>
      <c r="B22" s="219">
        <v>100</v>
      </c>
      <c r="C22" s="220" t="s">
        <v>588</v>
      </c>
      <c r="D22" s="219">
        <v>100</v>
      </c>
      <c r="E22" s="219">
        <v>100</v>
      </c>
      <c r="F22" s="219">
        <v>100</v>
      </c>
    </row>
    <row r="23" spans="1:6" ht="15.75" customHeight="1" x14ac:dyDescent="0.25">
      <c r="A23" s="24" t="s">
        <v>66</v>
      </c>
      <c r="B23" s="442">
        <v>100</v>
      </c>
      <c r="C23" s="219" t="s">
        <v>588</v>
      </c>
      <c r="D23" s="219">
        <v>100</v>
      </c>
      <c r="E23" s="219">
        <v>100</v>
      </c>
      <c r="F23" s="219">
        <v>100</v>
      </c>
    </row>
    <row r="24" spans="1:6" ht="15.75" customHeight="1" x14ac:dyDescent="0.25">
      <c r="A24" s="89" t="s">
        <v>169</v>
      </c>
      <c r="B24" s="252">
        <v>100</v>
      </c>
      <c r="C24" s="253" t="s">
        <v>588</v>
      </c>
      <c r="D24" s="252">
        <v>100</v>
      </c>
      <c r="E24" s="443">
        <v>100</v>
      </c>
      <c r="F24" s="252">
        <v>100.4</v>
      </c>
    </row>
  </sheetData>
  <mergeCells count="5">
    <mergeCell ref="C4:F4"/>
    <mergeCell ref="A1:F1"/>
    <mergeCell ref="A3:F3"/>
    <mergeCell ref="B6:F6"/>
    <mergeCell ref="B8:F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election activeCell="C27" sqref="C27:C28"/>
    </sheetView>
  </sheetViews>
  <sheetFormatPr defaultRowHeight="13.2" x14ac:dyDescent="0.25"/>
  <cols>
    <col min="1" max="1" width="37.5546875" customWidth="1"/>
    <col min="2" max="5" width="12.88671875" customWidth="1"/>
  </cols>
  <sheetData>
    <row r="1" spans="1:6" ht="13.8" x14ac:dyDescent="0.25">
      <c r="A1" s="488" t="s">
        <v>440</v>
      </c>
      <c r="B1" s="488"/>
      <c r="C1" s="488"/>
      <c r="D1" s="488"/>
      <c r="E1" s="488"/>
    </row>
    <row r="3" spans="1:6" ht="13.8" x14ac:dyDescent="0.25">
      <c r="A3" s="488" t="s">
        <v>269</v>
      </c>
      <c r="B3" s="488"/>
      <c r="C3" s="488"/>
      <c r="D3" s="488"/>
      <c r="E3" s="488"/>
      <c r="F3" s="101"/>
    </row>
    <row r="5" spans="1:6" ht="42" customHeight="1" x14ac:dyDescent="0.25">
      <c r="A5" s="491" t="s">
        <v>667</v>
      </c>
      <c r="B5" s="491"/>
      <c r="C5" s="491"/>
      <c r="D5" s="491"/>
      <c r="E5" s="491"/>
    </row>
    <row r="6" spans="1:6" x14ac:dyDescent="0.25">
      <c r="A6" s="72"/>
      <c r="B6" s="25"/>
      <c r="C6" s="25"/>
      <c r="D6" s="25"/>
      <c r="E6" s="25"/>
    </row>
    <row r="7" spans="1:6" x14ac:dyDescent="0.25">
      <c r="A7" s="562" t="s">
        <v>270</v>
      </c>
      <c r="B7" s="562"/>
      <c r="C7" s="562"/>
      <c r="D7" s="562"/>
      <c r="E7" s="562"/>
    </row>
    <row r="8" spans="1:6" ht="13.2" customHeight="1" x14ac:dyDescent="0.25">
      <c r="A8" s="482"/>
      <c r="B8" s="484" t="s">
        <v>427</v>
      </c>
      <c r="C8" s="531" t="s">
        <v>271</v>
      </c>
      <c r="D8" s="545"/>
      <c r="E8" s="523"/>
    </row>
    <row r="9" spans="1:6" ht="66" x14ac:dyDescent="0.25">
      <c r="A9" s="483"/>
      <c r="B9" s="588"/>
      <c r="C9" s="265" t="s">
        <v>272</v>
      </c>
      <c r="D9" s="267" t="s">
        <v>273</v>
      </c>
      <c r="E9" s="21" t="s">
        <v>284</v>
      </c>
    </row>
    <row r="10" spans="1:6" ht="18" customHeight="1" x14ac:dyDescent="0.25">
      <c r="A10" s="29" t="s">
        <v>176</v>
      </c>
      <c r="B10" s="74">
        <v>81577.3</v>
      </c>
      <c r="C10" s="75">
        <v>57492.2</v>
      </c>
      <c r="D10" s="73">
        <v>171.7</v>
      </c>
      <c r="E10" s="73">
        <v>128.19999999999999</v>
      </c>
    </row>
    <row r="11" spans="1:6" ht="26.4" x14ac:dyDescent="0.25">
      <c r="A11" s="59" t="s">
        <v>274</v>
      </c>
      <c r="B11" s="74"/>
      <c r="C11" s="75"/>
      <c r="D11" s="73"/>
      <c r="E11" s="73"/>
    </row>
    <row r="12" spans="1:6" ht="26.4" x14ac:dyDescent="0.25">
      <c r="A12" s="34" t="s">
        <v>275</v>
      </c>
      <c r="B12" s="74">
        <v>0.4</v>
      </c>
      <c r="C12" s="75">
        <v>0.1</v>
      </c>
      <c r="D12" s="310" t="s">
        <v>485</v>
      </c>
      <c r="E12" s="73">
        <v>0.2</v>
      </c>
    </row>
    <row r="13" spans="1:6" x14ac:dyDescent="0.25">
      <c r="A13" s="34" t="s">
        <v>253</v>
      </c>
      <c r="B13" s="74">
        <v>3931.2</v>
      </c>
      <c r="C13" s="75">
        <v>3828.7</v>
      </c>
      <c r="D13" s="73">
        <v>24.7</v>
      </c>
      <c r="E13" s="73">
        <v>49.2</v>
      </c>
    </row>
    <row r="14" spans="1:6" x14ac:dyDescent="0.25">
      <c r="A14" s="34" t="s">
        <v>254</v>
      </c>
      <c r="B14" s="74">
        <v>5453.2</v>
      </c>
      <c r="C14" s="75">
        <v>2611.3000000000002</v>
      </c>
      <c r="D14" s="310" t="s">
        <v>485</v>
      </c>
      <c r="E14" s="310" t="s">
        <v>485</v>
      </c>
    </row>
    <row r="15" spans="1:6" ht="39.6" x14ac:dyDescent="0.25">
      <c r="A15" s="34" t="s">
        <v>255</v>
      </c>
      <c r="B15" s="74">
        <v>76.599999999999994</v>
      </c>
      <c r="C15" s="75">
        <v>69.5</v>
      </c>
      <c r="D15" s="73">
        <v>103.5</v>
      </c>
      <c r="E15" s="73">
        <v>3.1</v>
      </c>
    </row>
    <row r="16" spans="1:6" ht="52.95" customHeight="1" x14ac:dyDescent="0.25">
      <c r="A16" s="34" t="s">
        <v>256</v>
      </c>
      <c r="B16" s="74">
        <v>48.8</v>
      </c>
      <c r="C16" s="75">
        <v>42.7</v>
      </c>
      <c r="D16" s="310" t="s">
        <v>485</v>
      </c>
      <c r="E16" s="310" t="s">
        <v>485</v>
      </c>
    </row>
    <row r="17" spans="1:5" x14ac:dyDescent="0.25">
      <c r="A17" s="34" t="s">
        <v>276</v>
      </c>
      <c r="B17" s="74">
        <v>1021.1</v>
      </c>
      <c r="C17" s="75">
        <v>1021.1</v>
      </c>
      <c r="D17" s="310" t="s">
        <v>485</v>
      </c>
      <c r="E17" s="310" t="s">
        <v>485</v>
      </c>
    </row>
    <row r="18" spans="1:5" ht="25.5" customHeight="1" x14ac:dyDescent="0.25">
      <c r="A18" s="34" t="s">
        <v>277</v>
      </c>
      <c r="B18" s="74">
        <v>28508.400000000001</v>
      </c>
      <c r="C18" s="75">
        <v>9865.6</v>
      </c>
      <c r="D18" s="310" t="s">
        <v>485</v>
      </c>
      <c r="E18" s="310" t="s">
        <v>485</v>
      </c>
    </row>
    <row r="19" spans="1:5" x14ac:dyDescent="0.25">
      <c r="A19" s="34" t="s">
        <v>278</v>
      </c>
      <c r="B19" s="74">
        <v>82.5</v>
      </c>
      <c r="C19" s="75">
        <v>71.3</v>
      </c>
      <c r="D19" s="310" t="s">
        <v>485</v>
      </c>
      <c r="E19" s="310" t="s">
        <v>485</v>
      </c>
    </row>
    <row r="20" spans="1:5" ht="26.4" x14ac:dyDescent="0.25">
      <c r="A20" s="34" t="s">
        <v>280</v>
      </c>
      <c r="B20" s="74">
        <v>0.1</v>
      </c>
      <c r="C20" s="75">
        <v>0</v>
      </c>
      <c r="D20" s="310" t="s">
        <v>485</v>
      </c>
      <c r="E20" s="310" t="s">
        <v>485</v>
      </c>
    </row>
    <row r="21" spans="1:5" ht="31.5" customHeight="1" x14ac:dyDescent="0.25">
      <c r="A21" s="34" t="s">
        <v>281</v>
      </c>
      <c r="B21" s="74">
        <v>106.4</v>
      </c>
      <c r="C21" s="75">
        <v>18.100000000000001</v>
      </c>
      <c r="D21" s="73">
        <v>18.3</v>
      </c>
      <c r="E21" s="73">
        <v>18.5</v>
      </c>
    </row>
    <row r="22" spans="1:5" ht="26.4" x14ac:dyDescent="0.25">
      <c r="A22" s="34" t="s">
        <v>282</v>
      </c>
      <c r="B22" s="74">
        <v>42344.9</v>
      </c>
      <c r="C22" s="75">
        <v>39962</v>
      </c>
      <c r="D22" s="73">
        <v>126.8</v>
      </c>
      <c r="E22" s="73">
        <v>57.2</v>
      </c>
    </row>
    <row r="23" spans="1:5" ht="39.6" x14ac:dyDescent="0.25">
      <c r="A23" s="35" t="s">
        <v>290</v>
      </c>
      <c r="B23" s="74">
        <v>1.9</v>
      </c>
      <c r="C23" s="75">
        <v>1.9</v>
      </c>
      <c r="D23" s="310" t="s">
        <v>485</v>
      </c>
      <c r="E23" s="310" t="s">
        <v>485</v>
      </c>
    </row>
    <row r="24" spans="1:5" x14ac:dyDescent="0.25">
      <c r="A24" s="186" t="s">
        <v>291</v>
      </c>
      <c r="B24" s="185">
        <v>1.9</v>
      </c>
      <c r="C24" s="311" t="s">
        <v>485</v>
      </c>
      <c r="D24" s="312" t="s">
        <v>485</v>
      </c>
      <c r="E24" s="312" t="s">
        <v>485</v>
      </c>
    </row>
    <row r="25" spans="1:5" x14ac:dyDescent="0.25">
      <c r="A25" s="25"/>
      <c r="B25" s="25"/>
      <c r="C25" s="25"/>
      <c r="D25" s="25"/>
      <c r="E25" s="25"/>
    </row>
    <row r="26" spans="1:5" x14ac:dyDescent="0.25">
      <c r="A26" s="25"/>
      <c r="B26" s="25"/>
      <c r="C26" s="25"/>
      <c r="D26" s="25"/>
      <c r="E26" s="25"/>
    </row>
    <row r="27" spans="1:5" x14ac:dyDescent="0.25">
      <c r="A27" s="25"/>
      <c r="B27" s="25"/>
      <c r="C27" s="25"/>
      <c r="D27" s="25"/>
      <c r="E27" s="25"/>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Layout" zoomScaleNormal="100" workbookViewId="0">
      <selection activeCell="C27" sqref="C27:C28"/>
    </sheetView>
  </sheetViews>
  <sheetFormatPr defaultRowHeight="13.2" x14ac:dyDescent="0.25"/>
  <cols>
    <col min="1" max="1" width="37.33203125" customWidth="1"/>
    <col min="2" max="3" width="25.33203125" customWidth="1"/>
  </cols>
  <sheetData>
    <row r="1" spans="1:3" ht="13.8" x14ac:dyDescent="0.25">
      <c r="A1" s="488" t="s">
        <v>572</v>
      </c>
      <c r="B1" s="488"/>
      <c r="C1" s="488"/>
    </row>
    <row r="3" spans="1:3" ht="13.8" x14ac:dyDescent="0.25">
      <c r="A3" s="488" t="s">
        <v>683</v>
      </c>
      <c r="B3" s="488"/>
      <c r="C3" s="488"/>
    </row>
    <row r="5" spans="1:3" ht="13.8" x14ac:dyDescent="0.25">
      <c r="A5" s="504" t="s">
        <v>684</v>
      </c>
      <c r="B5" s="504"/>
      <c r="C5" s="504"/>
    </row>
    <row r="6" spans="1:3" ht="14.4" x14ac:dyDescent="0.25">
      <c r="A6" s="325"/>
      <c r="B6" s="25"/>
      <c r="C6" s="25"/>
    </row>
    <row r="7" spans="1:3" ht="52.8" x14ac:dyDescent="0.25">
      <c r="A7" s="326"/>
      <c r="B7" s="23" t="s">
        <v>685</v>
      </c>
      <c r="C7" s="276" t="s">
        <v>686</v>
      </c>
    </row>
    <row r="8" spans="1:3" ht="15.6" x14ac:dyDescent="0.25">
      <c r="A8" s="272"/>
      <c r="B8" s="589" t="s">
        <v>687</v>
      </c>
      <c r="C8" s="590"/>
    </row>
    <row r="9" spans="1:3" x14ac:dyDescent="0.25">
      <c r="A9" s="149" t="s">
        <v>166</v>
      </c>
      <c r="B9" s="327">
        <v>29538</v>
      </c>
      <c r="C9" s="328">
        <v>95.748448603019384</v>
      </c>
    </row>
    <row r="10" spans="1:3" x14ac:dyDescent="0.25">
      <c r="A10" s="149" t="s">
        <v>167</v>
      </c>
      <c r="B10" s="327">
        <v>33539</v>
      </c>
      <c r="C10" s="328">
        <v>102.10461749755602</v>
      </c>
    </row>
    <row r="11" spans="1:3" x14ac:dyDescent="0.25">
      <c r="A11" s="149" t="s">
        <v>60</v>
      </c>
      <c r="B11" s="327">
        <v>31539</v>
      </c>
      <c r="C11" s="328">
        <v>99.02721421505845</v>
      </c>
    </row>
    <row r="12" spans="1:3" x14ac:dyDescent="0.25">
      <c r="A12" s="149" t="s">
        <v>168</v>
      </c>
      <c r="B12" s="327">
        <v>33019.001042510994</v>
      </c>
      <c r="C12" s="328">
        <v>103.16820678188205</v>
      </c>
    </row>
    <row r="13" spans="1:3" x14ac:dyDescent="0.25">
      <c r="A13" s="149" t="s">
        <v>63</v>
      </c>
      <c r="B13" s="327">
        <v>32032.115688267837</v>
      </c>
      <c r="C13" s="328">
        <v>100.40519045101517</v>
      </c>
    </row>
    <row r="14" spans="1:3" x14ac:dyDescent="0.25">
      <c r="A14" s="149" t="s">
        <v>169</v>
      </c>
      <c r="B14" s="327">
        <v>35945.925578068607</v>
      </c>
      <c r="C14" s="328">
        <v>100.77210458450068</v>
      </c>
    </row>
    <row r="15" spans="1:3" x14ac:dyDescent="0.25">
      <c r="A15" s="22" t="s">
        <v>67</v>
      </c>
      <c r="B15" s="327">
        <v>33010.56816071803</v>
      </c>
      <c r="C15" s="328">
        <v>100.53508023022799</v>
      </c>
    </row>
    <row r="16" spans="1:3" ht="15.6" x14ac:dyDescent="0.25">
      <c r="A16" s="29"/>
      <c r="B16" s="584" t="s">
        <v>734</v>
      </c>
      <c r="C16" s="586"/>
    </row>
    <row r="17" spans="1:3" x14ac:dyDescent="0.25">
      <c r="A17" s="149" t="s">
        <v>166</v>
      </c>
      <c r="B17" s="327">
        <v>29596.188546466186</v>
      </c>
      <c r="C17" s="328">
        <v>102.99779263870217</v>
      </c>
    </row>
    <row r="18" spans="1:3" x14ac:dyDescent="0.25">
      <c r="A18" s="149" t="s">
        <v>167</v>
      </c>
      <c r="B18" s="327">
        <v>31390.411095997919</v>
      </c>
      <c r="C18" s="328">
        <v>100.09950316029898</v>
      </c>
    </row>
    <row r="19" spans="1:3" x14ac:dyDescent="0.25">
      <c r="A19" s="149" t="s">
        <v>60</v>
      </c>
      <c r="B19" s="327">
        <v>30493.299821232053</v>
      </c>
      <c r="C19" s="328">
        <v>101.50290546575079</v>
      </c>
    </row>
    <row r="20" spans="1:3" x14ac:dyDescent="0.25">
      <c r="A20" s="149" t="s">
        <v>168</v>
      </c>
      <c r="B20" s="327">
        <v>30405.373647881515</v>
      </c>
      <c r="C20" s="328">
        <v>97.248575926833809</v>
      </c>
    </row>
    <row r="21" spans="1:3" x14ac:dyDescent="0.25">
      <c r="A21" s="149" t="s">
        <v>63</v>
      </c>
      <c r="B21" s="327">
        <v>30463.991096781876</v>
      </c>
      <c r="C21" s="328">
        <v>100.05047123284032</v>
      </c>
    </row>
    <row r="22" spans="1:3" x14ac:dyDescent="0.25">
      <c r="A22" s="149" t="s">
        <v>169</v>
      </c>
      <c r="B22" s="327">
        <v>33453.937855323253</v>
      </c>
      <c r="C22" s="328">
        <v>96.803860828169135</v>
      </c>
    </row>
    <row r="23" spans="1:3" x14ac:dyDescent="0.25">
      <c r="A23" s="155" t="s">
        <v>67</v>
      </c>
      <c r="B23" s="329">
        <v>31150.955517797887</v>
      </c>
      <c r="C23" s="330">
        <v>99.172694607247152</v>
      </c>
    </row>
    <row r="25" spans="1:3" x14ac:dyDescent="0.25">
      <c r="A25" s="548" t="s">
        <v>688</v>
      </c>
      <c r="B25" s="548"/>
      <c r="C25" s="548"/>
    </row>
    <row r="26" spans="1:3" ht="13.8" x14ac:dyDescent="0.25">
      <c r="A26" s="466" t="s">
        <v>692</v>
      </c>
    </row>
  </sheetData>
  <mergeCells count="6">
    <mergeCell ref="A25:C25"/>
    <mergeCell ref="A1:C1"/>
    <mergeCell ref="A3:C3"/>
    <mergeCell ref="A5:C5"/>
    <mergeCell ref="B8:C8"/>
    <mergeCell ref="B16:C1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zoomScaleNormal="100" workbookViewId="0">
      <selection activeCell="C27" sqref="C27:C28"/>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9" customHeight="1" x14ac:dyDescent="0.25"/>
    <row r="2" spans="1:6" ht="13.8" x14ac:dyDescent="0.25">
      <c r="A2" s="488" t="s">
        <v>30</v>
      </c>
      <c r="B2" s="488"/>
      <c r="C2" s="488"/>
      <c r="D2" s="488"/>
      <c r="E2" s="488"/>
      <c r="F2" s="488"/>
    </row>
    <row r="3" spans="1:6" ht="9.75" customHeight="1" x14ac:dyDescent="0.25"/>
    <row r="4" spans="1:6" ht="24.6" customHeight="1" x14ac:dyDescent="0.25">
      <c r="A4" s="491" t="s">
        <v>285</v>
      </c>
      <c r="B4" s="491"/>
      <c r="C4" s="491"/>
      <c r="D4" s="491"/>
      <c r="E4" s="491"/>
      <c r="F4" s="491"/>
    </row>
    <row r="5" spans="1:6" x14ac:dyDescent="0.25">
      <c r="A5" s="76"/>
      <c r="B5" s="25"/>
      <c r="C5" s="25"/>
      <c r="D5" s="25"/>
      <c r="E5" s="25"/>
      <c r="F5" s="25"/>
    </row>
    <row r="6" spans="1:6" x14ac:dyDescent="0.25">
      <c r="A6" s="282"/>
      <c r="B6" s="77" t="s">
        <v>287</v>
      </c>
      <c r="C6" s="553" t="s">
        <v>50</v>
      </c>
      <c r="D6" s="503"/>
      <c r="E6" s="553" t="s">
        <v>286</v>
      </c>
      <c r="F6" s="503"/>
    </row>
    <row r="7" spans="1:6" ht="92.4" customHeight="1" x14ac:dyDescent="0.25">
      <c r="A7" s="283"/>
      <c r="B7" s="154" t="s">
        <v>288</v>
      </c>
      <c r="C7" s="279" t="s">
        <v>51</v>
      </c>
      <c r="D7" s="139" t="s">
        <v>289</v>
      </c>
      <c r="E7" s="139" t="s">
        <v>51</v>
      </c>
      <c r="F7" s="90" t="s">
        <v>289</v>
      </c>
    </row>
    <row r="8" spans="1:6" ht="15" customHeight="1" x14ac:dyDescent="0.25">
      <c r="A8" s="121"/>
      <c r="B8" s="533" t="s">
        <v>32</v>
      </c>
      <c r="C8" s="534"/>
      <c r="D8" s="534"/>
      <c r="E8" s="534"/>
      <c r="F8" s="535"/>
    </row>
    <row r="9" spans="1:6" ht="15" customHeight="1" x14ac:dyDescent="0.25">
      <c r="A9" s="149" t="s">
        <v>53</v>
      </c>
      <c r="B9" s="98">
        <v>48397</v>
      </c>
      <c r="C9" s="65">
        <v>70.400000000000006</v>
      </c>
      <c r="D9" s="65">
        <v>103.5</v>
      </c>
      <c r="E9" s="65">
        <v>70</v>
      </c>
      <c r="F9" s="66">
        <v>99</v>
      </c>
    </row>
    <row r="10" spans="1:6" ht="15" customHeight="1" x14ac:dyDescent="0.25">
      <c r="A10" s="149" t="s">
        <v>54</v>
      </c>
      <c r="B10" s="98">
        <v>52056</v>
      </c>
      <c r="C10" s="65">
        <v>106.4</v>
      </c>
      <c r="D10" s="65">
        <v>101.6</v>
      </c>
      <c r="E10" s="65">
        <v>105.7</v>
      </c>
      <c r="F10" s="66">
        <v>97</v>
      </c>
    </row>
    <row r="11" spans="1:6" ht="15" customHeight="1" x14ac:dyDescent="0.25">
      <c r="A11" s="149" t="s">
        <v>55</v>
      </c>
      <c r="B11" s="98">
        <v>54393</v>
      </c>
      <c r="C11" s="65">
        <v>104.5</v>
      </c>
      <c r="D11" s="65">
        <v>100.9</v>
      </c>
      <c r="E11" s="65">
        <v>103.7</v>
      </c>
      <c r="F11" s="66">
        <v>96.4</v>
      </c>
    </row>
    <row r="12" spans="1:6" ht="15" customHeight="1" x14ac:dyDescent="0.25">
      <c r="A12" s="28" t="s">
        <v>166</v>
      </c>
      <c r="B12" s="98">
        <v>51779</v>
      </c>
      <c r="C12" s="65">
        <v>93.5</v>
      </c>
      <c r="D12" s="65">
        <v>102.3</v>
      </c>
      <c r="E12" s="65">
        <v>91.7</v>
      </c>
      <c r="F12" s="66">
        <v>97.8</v>
      </c>
    </row>
    <row r="13" spans="1:6" ht="15" customHeight="1" x14ac:dyDescent="0.25">
      <c r="A13" s="149" t="s">
        <v>57</v>
      </c>
      <c r="B13" s="98">
        <v>54908</v>
      </c>
      <c r="C13" s="65">
        <v>100.3</v>
      </c>
      <c r="D13" s="65">
        <v>104.9</v>
      </c>
      <c r="E13" s="65">
        <v>99.9</v>
      </c>
      <c r="F13" s="66">
        <v>100.3</v>
      </c>
    </row>
    <row r="14" spans="1:6" ht="15" customHeight="1" x14ac:dyDescent="0.25">
      <c r="A14" s="149" t="s">
        <v>58</v>
      </c>
      <c r="B14" s="98">
        <v>57002</v>
      </c>
      <c r="C14" s="65">
        <v>102.8</v>
      </c>
      <c r="D14" s="65">
        <v>107.5</v>
      </c>
      <c r="E14" s="65">
        <v>102.2</v>
      </c>
      <c r="F14" s="66">
        <v>102.3</v>
      </c>
    </row>
    <row r="15" spans="1:6" ht="15" customHeight="1" x14ac:dyDescent="0.25">
      <c r="A15" s="149" t="s">
        <v>59</v>
      </c>
      <c r="B15" s="98">
        <v>59035</v>
      </c>
      <c r="C15" s="65">
        <v>103.6</v>
      </c>
      <c r="D15" s="65">
        <v>103.5</v>
      </c>
      <c r="E15" s="65">
        <v>103.2</v>
      </c>
      <c r="F15" s="66">
        <v>103.4</v>
      </c>
    </row>
    <row r="16" spans="1:6" ht="15" customHeight="1" x14ac:dyDescent="0.25">
      <c r="A16" s="28" t="s">
        <v>167</v>
      </c>
      <c r="B16" s="98">
        <v>57166</v>
      </c>
      <c r="C16" s="65">
        <v>110.2</v>
      </c>
      <c r="D16" s="65">
        <v>107.5</v>
      </c>
      <c r="E16" s="65">
        <v>108.4</v>
      </c>
      <c r="F16" s="66">
        <v>102.3</v>
      </c>
    </row>
    <row r="17" spans="1:6" ht="15" customHeight="1" x14ac:dyDescent="0.25">
      <c r="A17" s="28" t="s">
        <v>60</v>
      </c>
      <c r="B17" s="98">
        <v>54525</v>
      </c>
      <c r="C17" s="65"/>
      <c r="D17" s="65">
        <v>105.1</v>
      </c>
      <c r="E17" s="65"/>
      <c r="F17" s="66">
        <v>100.2</v>
      </c>
    </row>
    <row r="18" spans="1:6" ht="15" customHeight="1" x14ac:dyDescent="0.25">
      <c r="A18" s="149" t="s">
        <v>61</v>
      </c>
      <c r="B18" s="98">
        <v>56662</v>
      </c>
      <c r="C18" s="65">
        <v>95.9</v>
      </c>
      <c r="D18" s="65">
        <v>109.2</v>
      </c>
      <c r="E18" s="65">
        <v>95.5</v>
      </c>
      <c r="F18" s="66">
        <v>103.5</v>
      </c>
    </row>
    <row r="19" spans="1:6" ht="15" customHeight="1" x14ac:dyDescent="0.25">
      <c r="A19" s="149" t="s">
        <v>31</v>
      </c>
      <c r="B19" s="98">
        <v>53235</v>
      </c>
      <c r="C19" s="65">
        <v>93.8</v>
      </c>
      <c r="D19" s="65">
        <v>107.5</v>
      </c>
      <c r="E19" s="65">
        <v>94</v>
      </c>
      <c r="F19" s="66">
        <v>102.1</v>
      </c>
    </row>
    <row r="20" spans="1:6" ht="15" customHeight="1" x14ac:dyDescent="0.25">
      <c r="A20" s="149" t="s">
        <v>62</v>
      </c>
      <c r="B20" s="98">
        <v>53378</v>
      </c>
      <c r="C20" s="65">
        <v>99.9</v>
      </c>
      <c r="D20" s="65">
        <v>105.3</v>
      </c>
      <c r="E20" s="65">
        <v>99.3</v>
      </c>
      <c r="F20" s="66">
        <v>99.1</v>
      </c>
    </row>
    <row r="21" spans="1:6" ht="15" customHeight="1" x14ac:dyDescent="0.25">
      <c r="A21" s="28" t="s">
        <v>168</v>
      </c>
      <c r="B21" s="98">
        <v>54511</v>
      </c>
      <c r="C21" s="65">
        <v>95.3</v>
      </c>
      <c r="D21" s="65">
        <v>107.5</v>
      </c>
      <c r="E21" s="65">
        <v>94.4</v>
      </c>
      <c r="F21" s="66">
        <v>101.7</v>
      </c>
    </row>
    <row r="22" spans="1:6" ht="15" customHeight="1" x14ac:dyDescent="0.25">
      <c r="A22" s="28" t="s">
        <v>63</v>
      </c>
      <c r="B22" s="98">
        <v>54524</v>
      </c>
      <c r="C22" s="65"/>
      <c r="D22" s="65">
        <v>105.9</v>
      </c>
      <c r="E22" s="65"/>
      <c r="F22" s="66">
        <v>100.7</v>
      </c>
    </row>
    <row r="23" spans="1:6" ht="15" customHeight="1" x14ac:dyDescent="0.25">
      <c r="A23" s="149" t="s">
        <v>64</v>
      </c>
      <c r="B23" s="98">
        <v>53483</v>
      </c>
      <c r="C23" s="65">
        <v>100.2</v>
      </c>
      <c r="D23" s="65">
        <v>107.8</v>
      </c>
      <c r="E23" s="65">
        <v>99.2</v>
      </c>
      <c r="F23" s="66">
        <v>100.9</v>
      </c>
    </row>
    <row r="24" spans="1:6" ht="15" customHeight="1" x14ac:dyDescent="0.25">
      <c r="A24" s="149" t="s">
        <v>65</v>
      </c>
      <c r="B24" s="98">
        <v>53142</v>
      </c>
      <c r="C24" s="65">
        <v>99.4</v>
      </c>
      <c r="D24" s="65">
        <v>107.2</v>
      </c>
      <c r="E24" s="65">
        <v>98.2</v>
      </c>
      <c r="F24" s="66">
        <v>99.7</v>
      </c>
    </row>
    <row r="25" spans="1:6" ht="15" customHeight="1" x14ac:dyDescent="0.25">
      <c r="A25" s="149" t="s">
        <v>66</v>
      </c>
      <c r="B25" s="98">
        <v>73555</v>
      </c>
      <c r="C25" s="65">
        <v>138.5</v>
      </c>
      <c r="D25" s="65">
        <v>106.5</v>
      </c>
      <c r="E25" s="65">
        <v>138.30000000000001</v>
      </c>
      <c r="F25" s="66">
        <v>99.8</v>
      </c>
    </row>
    <row r="26" spans="1:6" ht="15" customHeight="1" x14ac:dyDescent="0.25">
      <c r="A26" s="29" t="s">
        <v>169</v>
      </c>
      <c r="B26" s="98">
        <v>60074</v>
      </c>
      <c r="C26" s="65">
        <v>110.2</v>
      </c>
      <c r="D26" s="65">
        <v>107.1</v>
      </c>
      <c r="E26" s="65">
        <v>107.8</v>
      </c>
      <c r="F26" s="66">
        <v>100.1</v>
      </c>
    </row>
    <row r="27" spans="1:6" ht="15" customHeight="1" x14ac:dyDescent="0.25">
      <c r="A27" s="29" t="s">
        <v>67</v>
      </c>
      <c r="B27" s="175">
        <v>55911</v>
      </c>
      <c r="C27" s="169"/>
      <c r="D27" s="169">
        <v>106.2</v>
      </c>
      <c r="E27" s="169"/>
      <c r="F27" s="169">
        <v>100.6</v>
      </c>
    </row>
    <row r="28" spans="1:6" ht="15" customHeight="1" x14ac:dyDescent="0.25">
      <c r="A28" s="28"/>
      <c r="B28" s="495" t="s">
        <v>68</v>
      </c>
      <c r="C28" s="536"/>
      <c r="D28" s="536"/>
      <c r="E28" s="536"/>
      <c r="F28" s="496"/>
    </row>
    <row r="29" spans="1:6" ht="15" customHeight="1" x14ac:dyDescent="0.25">
      <c r="A29" s="149" t="s">
        <v>53</v>
      </c>
      <c r="B29" s="170">
        <v>45332</v>
      </c>
      <c r="C29" s="65">
        <v>71</v>
      </c>
      <c r="D29" s="167">
        <v>105.4</v>
      </c>
      <c r="E29" s="65">
        <v>70.8</v>
      </c>
      <c r="F29" s="66">
        <v>102.8</v>
      </c>
    </row>
    <row r="30" spans="1:6" ht="15" customHeight="1" x14ac:dyDescent="0.25">
      <c r="A30" s="149" t="s">
        <v>54</v>
      </c>
      <c r="B30" s="170">
        <v>48989</v>
      </c>
      <c r="C30" s="65">
        <v>106.5</v>
      </c>
      <c r="D30" s="167">
        <v>108.4</v>
      </c>
      <c r="E30" s="65">
        <v>106</v>
      </c>
      <c r="F30" s="66">
        <v>105.9</v>
      </c>
    </row>
    <row r="31" spans="1:6" ht="15" customHeight="1" x14ac:dyDescent="0.25">
      <c r="A31" s="149" t="s">
        <v>55</v>
      </c>
      <c r="B31" s="170">
        <v>51525</v>
      </c>
      <c r="C31" s="65">
        <v>106.3</v>
      </c>
      <c r="D31" s="167">
        <v>104.1</v>
      </c>
      <c r="E31" s="65">
        <v>105.5</v>
      </c>
      <c r="F31" s="66">
        <v>101.1</v>
      </c>
    </row>
    <row r="32" spans="1:6" ht="15" customHeight="1" x14ac:dyDescent="0.25">
      <c r="A32" s="28" t="s">
        <v>166</v>
      </c>
      <c r="B32" s="170">
        <v>48411</v>
      </c>
      <c r="C32" s="65">
        <v>93.4</v>
      </c>
      <c r="D32" s="167">
        <v>106.5</v>
      </c>
      <c r="E32" s="65">
        <v>92.3</v>
      </c>
      <c r="F32" s="66">
        <v>103.8</v>
      </c>
    </row>
    <row r="33" spans="1:6" ht="15" customHeight="1" x14ac:dyDescent="0.25">
      <c r="A33" s="149" t="s">
        <v>57</v>
      </c>
      <c r="B33" s="170">
        <v>49863</v>
      </c>
      <c r="C33" s="65">
        <v>96.8</v>
      </c>
      <c r="D33" s="167">
        <v>105.5</v>
      </c>
      <c r="E33" s="65">
        <v>96.3</v>
      </c>
      <c r="F33" s="66">
        <v>102.1</v>
      </c>
    </row>
    <row r="34" spans="1:6" ht="15" customHeight="1" x14ac:dyDescent="0.25">
      <c r="A34" s="149" t="s">
        <v>58</v>
      </c>
      <c r="B34" s="170">
        <v>49994</v>
      </c>
      <c r="C34" s="65">
        <v>100.3</v>
      </c>
      <c r="D34" s="167">
        <v>95</v>
      </c>
      <c r="E34" s="65">
        <v>100.2</v>
      </c>
      <c r="F34" s="66">
        <v>92.1</v>
      </c>
    </row>
    <row r="35" spans="1:6" ht="15" customHeight="1" x14ac:dyDescent="0.25">
      <c r="A35" s="149" t="s">
        <v>59</v>
      </c>
      <c r="B35" s="170">
        <v>51452</v>
      </c>
      <c r="C35" s="65">
        <v>101.4</v>
      </c>
      <c r="D35" s="167">
        <v>103.2</v>
      </c>
      <c r="E35" s="65">
        <v>101.3</v>
      </c>
      <c r="F35" s="66">
        <v>100</v>
      </c>
    </row>
    <row r="36" spans="1:6" ht="15" customHeight="1" x14ac:dyDescent="0.25">
      <c r="A36" s="28" t="s">
        <v>167</v>
      </c>
      <c r="B36" s="170">
        <v>50685</v>
      </c>
      <c r="C36" s="65">
        <v>104.7</v>
      </c>
      <c r="D36" s="167">
        <v>101.7</v>
      </c>
      <c r="E36" s="65">
        <v>103.3</v>
      </c>
      <c r="F36" s="66">
        <v>98.5</v>
      </c>
    </row>
    <row r="37" spans="1:6" ht="15" customHeight="1" x14ac:dyDescent="0.25">
      <c r="A37" s="28" t="s">
        <v>60</v>
      </c>
      <c r="B37" s="170">
        <v>49547</v>
      </c>
      <c r="C37" s="65"/>
      <c r="D37" s="167">
        <v>104</v>
      </c>
      <c r="E37" s="65"/>
      <c r="F37" s="66">
        <v>101</v>
      </c>
    </row>
    <row r="38" spans="1:6" ht="15" customHeight="1" x14ac:dyDescent="0.25">
      <c r="A38" s="149" t="s">
        <v>61</v>
      </c>
      <c r="B38" s="170">
        <v>49254</v>
      </c>
      <c r="C38" s="65">
        <v>95.7</v>
      </c>
      <c r="D38" s="167">
        <v>103.8</v>
      </c>
      <c r="E38" s="65">
        <v>95.3</v>
      </c>
      <c r="F38" s="66">
        <v>100.4</v>
      </c>
    </row>
    <row r="39" spans="1:6" ht="15" customHeight="1" x14ac:dyDescent="0.25">
      <c r="A39" s="149" t="s">
        <v>31</v>
      </c>
      <c r="B39" s="170">
        <v>47146</v>
      </c>
      <c r="C39" s="65">
        <v>95.6</v>
      </c>
      <c r="D39" s="167">
        <v>102.9</v>
      </c>
      <c r="E39" s="65">
        <v>95.6</v>
      </c>
      <c r="F39" s="66">
        <v>99.4</v>
      </c>
    </row>
    <row r="40" spans="1:6" ht="15" customHeight="1" x14ac:dyDescent="0.25">
      <c r="A40" s="149" t="s">
        <v>62</v>
      </c>
      <c r="B40" s="170">
        <v>47887</v>
      </c>
      <c r="C40" s="65">
        <v>101.6</v>
      </c>
      <c r="D40" s="167">
        <v>105.8</v>
      </c>
      <c r="E40" s="65">
        <v>101.9</v>
      </c>
      <c r="F40" s="66">
        <v>102.4</v>
      </c>
    </row>
    <row r="41" spans="1:6" ht="15" customHeight="1" x14ac:dyDescent="0.25">
      <c r="A41" s="28" t="s">
        <v>168</v>
      </c>
      <c r="B41" s="170">
        <v>48100</v>
      </c>
      <c r="C41" s="65">
        <v>94.9</v>
      </c>
      <c r="D41" s="167">
        <v>104.2</v>
      </c>
      <c r="E41" s="65">
        <v>94.6</v>
      </c>
      <c r="F41" s="66">
        <v>100.8</v>
      </c>
    </row>
    <row r="42" spans="1:6" ht="15" customHeight="1" x14ac:dyDescent="0.25">
      <c r="A42" s="28" t="s">
        <v>63</v>
      </c>
      <c r="B42" s="170">
        <v>49078</v>
      </c>
      <c r="C42" s="65"/>
      <c r="D42" s="167">
        <v>104.1</v>
      </c>
      <c r="E42" s="65"/>
      <c r="F42" s="66">
        <v>101</v>
      </c>
    </row>
    <row r="43" spans="1:6" ht="15" customHeight="1" x14ac:dyDescent="0.25">
      <c r="A43" s="149" t="s">
        <v>64</v>
      </c>
      <c r="B43" s="170">
        <v>48418</v>
      </c>
      <c r="C43" s="65">
        <v>98</v>
      </c>
      <c r="D43" s="167">
        <v>100.2</v>
      </c>
      <c r="E43" s="65">
        <v>97.6</v>
      </c>
      <c r="F43" s="66">
        <v>96.8</v>
      </c>
    </row>
    <row r="44" spans="1:6" ht="15" customHeight="1" x14ac:dyDescent="0.25">
      <c r="A44" s="149" t="s">
        <v>65</v>
      </c>
      <c r="B44" s="170">
        <v>48653</v>
      </c>
      <c r="C44" s="65">
        <v>100.1</v>
      </c>
      <c r="D44" s="167">
        <v>104.1</v>
      </c>
      <c r="E44" s="65">
        <v>99.5</v>
      </c>
      <c r="F44" s="66">
        <v>100.5</v>
      </c>
    </row>
    <row r="45" spans="1:6" ht="15" customHeight="1" x14ac:dyDescent="0.25">
      <c r="A45" s="149" t="s">
        <v>66</v>
      </c>
      <c r="B45" s="170">
        <v>67661</v>
      </c>
      <c r="C45" s="65">
        <v>139.1</v>
      </c>
      <c r="D45" s="167">
        <v>105.4</v>
      </c>
      <c r="E45" s="65">
        <v>137.9</v>
      </c>
      <c r="F45" s="66">
        <v>101.1</v>
      </c>
    </row>
    <row r="46" spans="1:6" ht="15" customHeight="1" x14ac:dyDescent="0.25">
      <c r="A46" s="29" t="s">
        <v>169</v>
      </c>
      <c r="B46" s="170">
        <v>54948</v>
      </c>
      <c r="C46" s="65">
        <v>113.1</v>
      </c>
      <c r="D46" s="167">
        <v>103.5</v>
      </c>
      <c r="E46" s="65">
        <v>112.1</v>
      </c>
      <c r="F46" s="66">
        <v>99.7</v>
      </c>
    </row>
    <row r="47" spans="1:6" ht="15" customHeight="1" x14ac:dyDescent="0.25">
      <c r="A47" s="273" t="s">
        <v>67</v>
      </c>
      <c r="B47" s="174">
        <v>50634</v>
      </c>
      <c r="C47" s="67"/>
      <c r="D47" s="168">
        <v>104.2</v>
      </c>
      <c r="E47" s="67"/>
      <c r="F47" s="68">
        <v>100.9</v>
      </c>
    </row>
  </sheetData>
  <mergeCells count="6">
    <mergeCell ref="B28:F28"/>
    <mergeCell ref="A2:F2"/>
    <mergeCell ref="C6:D6"/>
    <mergeCell ref="E6:F6"/>
    <mergeCell ref="A4:F4"/>
    <mergeCell ref="B8:F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zoomScaleNormal="100" workbookViewId="0">
      <selection activeCell="C27" sqref="C27:C28"/>
    </sheetView>
  </sheetViews>
  <sheetFormatPr defaultRowHeight="13.2" x14ac:dyDescent="0.25"/>
  <cols>
    <col min="1" max="1" width="31.5546875" customWidth="1"/>
    <col min="2" max="2" width="9.21875" customWidth="1"/>
    <col min="3" max="3" width="9" customWidth="1"/>
    <col min="4" max="4" width="9.21875" customWidth="1"/>
    <col min="5" max="5" width="9.33203125" customWidth="1"/>
    <col min="6" max="6" width="11" customWidth="1"/>
    <col min="7" max="7" width="9.6640625" customWidth="1"/>
  </cols>
  <sheetData>
    <row r="1" spans="1:7" ht="13.8" x14ac:dyDescent="0.25">
      <c r="A1" s="491" t="s">
        <v>444</v>
      </c>
      <c r="B1" s="491"/>
      <c r="C1" s="491"/>
      <c r="D1" s="491"/>
      <c r="E1" s="491"/>
      <c r="F1" s="491"/>
      <c r="G1" s="491"/>
    </row>
    <row r="2" spans="1:7" ht="13.8" x14ac:dyDescent="0.25">
      <c r="A2" s="79"/>
      <c r="B2" s="25"/>
      <c r="C2" s="25"/>
      <c r="D2" s="25"/>
      <c r="E2" s="25"/>
      <c r="F2" s="25"/>
      <c r="G2" s="25"/>
    </row>
    <row r="3" spans="1:7" x14ac:dyDescent="0.25">
      <c r="A3" s="282"/>
      <c r="B3" s="522" t="s">
        <v>42</v>
      </c>
      <c r="C3" s="582"/>
      <c r="D3" s="583"/>
      <c r="E3" s="522" t="s">
        <v>43</v>
      </c>
      <c r="F3" s="582"/>
      <c r="G3" s="583"/>
    </row>
    <row r="4" spans="1:7" x14ac:dyDescent="0.25">
      <c r="A4" s="22"/>
      <c r="B4" s="277" t="s">
        <v>292</v>
      </c>
      <c r="C4" s="531" t="s">
        <v>293</v>
      </c>
      <c r="D4" s="523"/>
      <c r="E4" s="277" t="s">
        <v>292</v>
      </c>
      <c r="F4" s="531" t="s">
        <v>182</v>
      </c>
      <c r="G4" s="523"/>
    </row>
    <row r="5" spans="1:7" ht="105.6" x14ac:dyDescent="0.25">
      <c r="A5" s="283"/>
      <c r="B5" s="265"/>
      <c r="C5" s="41" t="s">
        <v>160</v>
      </c>
      <c r="D5" s="63" t="s">
        <v>385</v>
      </c>
      <c r="E5" s="279"/>
      <c r="F5" s="21" t="s">
        <v>386</v>
      </c>
      <c r="G5" s="21" t="s">
        <v>387</v>
      </c>
    </row>
    <row r="6" spans="1:7" ht="23.4" customHeight="1" x14ac:dyDescent="0.25">
      <c r="A6" s="29" t="s">
        <v>176</v>
      </c>
      <c r="B6" s="313">
        <v>73555</v>
      </c>
      <c r="C6" s="75">
        <v>138.5</v>
      </c>
      <c r="D6" s="73">
        <v>106.5</v>
      </c>
      <c r="E6" s="314">
        <v>55911</v>
      </c>
      <c r="F6" s="354">
        <v>106.2</v>
      </c>
      <c r="G6" s="315">
        <v>100</v>
      </c>
    </row>
    <row r="7" spans="1:7" ht="27.6" customHeight="1" x14ac:dyDescent="0.25">
      <c r="A7" s="153" t="s">
        <v>274</v>
      </c>
      <c r="B7" s="313"/>
      <c r="C7" s="75"/>
      <c r="D7" s="73"/>
      <c r="E7" s="316"/>
      <c r="F7" s="354"/>
      <c r="G7" s="315"/>
    </row>
    <row r="8" spans="1:7" ht="39.6" x14ac:dyDescent="0.25">
      <c r="A8" s="150" t="s">
        <v>275</v>
      </c>
      <c r="B8" s="313">
        <v>40121</v>
      </c>
      <c r="C8" s="75">
        <v>116.1</v>
      </c>
      <c r="D8" s="73">
        <v>115.3</v>
      </c>
      <c r="E8" s="316">
        <v>34740</v>
      </c>
      <c r="F8" s="354">
        <v>110.9</v>
      </c>
      <c r="G8" s="315">
        <v>62.1</v>
      </c>
    </row>
    <row r="9" spans="1:7" ht="66" x14ac:dyDescent="0.25">
      <c r="A9" s="153" t="s">
        <v>294</v>
      </c>
      <c r="B9" s="313">
        <v>35003</v>
      </c>
      <c r="C9" s="75">
        <v>108.8</v>
      </c>
      <c r="D9" s="73">
        <v>111</v>
      </c>
      <c r="E9" s="316">
        <v>33751</v>
      </c>
      <c r="F9" s="354">
        <v>108.7</v>
      </c>
      <c r="G9" s="315">
        <v>60.4</v>
      </c>
    </row>
    <row r="10" spans="1:7" ht="16.8" customHeight="1" x14ac:dyDescent="0.25">
      <c r="A10" s="153" t="s">
        <v>295</v>
      </c>
      <c r="B10" s="313">
        <v>60725</v>
      </c>
      <c r="C10" s="75">
        <v>119.2</v>
      </c>
      <c r="D10" s="73">
        <v>134.69999999999999</v>
      </c>
      <c r="E10" s="316">
        <v>39160</v>
      </c>
      <c r="F10" s="354">
        <v>124.9</v>
      </c>
      <c r="G10" s="315">
        <v>70</v>
      </c>
    </row>
    <row r="11" spans="1:7" x14ac:dyDescent="0.25">
      <c r="A11" s="153" t="s">
        <v>296</v>
      </c>
      <c r="B11" s="313">
        <v>167756</v>
      </c>
      <c r="C11" s="75" t="s">
        <v>668</v>
      </c>
      <c r="D11" s="73">
        <v>107.9</v>
      </c>
      <c r="E11" s="316">
        <v>58576</v>
      </c>
      <c r="F11" s="354">
        <v>114.6</v>
      </c>
      <c r="G11" s="315">
        <v>104.8</v>
      </c>
    </row>
    <row r="12" spans="1:7" x14ac:dyDescent="0.25">
      <c r="A12" s="150" t="s">
        <v>253</v>
      </c>
      <c r="B12" s="313">
        <v>225095</v>
      </c>
      <c r="C12" s="75">
        <v>169.1</v>
      </c>
      <c r="D12" s="73">
        <v>107.3</v>
      </c>
      <c r="E12" s="316">
        <v>154512</v>
      </c>
      <c r="F12" s="354">
        <v>106.9</v>
      </c>
      <c r="G12" s="315" t="s">
        <v>479</v>
      </c>
    </row>
    <row r="13" spans="1:7" ht="26.4" x14ac:dyDescent="0.25">
      <c r="A13" s="153" t="s">
        <v>71</v>
      </c>
      <c r="B13" s="313">
        <v>243658</v>
      </c>
      <c r="C13" s="75">
        <v>171.3</v>
      </c>
      <c r="D13" s="73">
        <v>108.4</v>
      </c>
      <c r="E13" s="316">
        <v>169160</v>
      </c>
      <c r="F13" s="354">
        <v>102.9</v>
      </c>
      <c r="G13" s="315" t="s">
        <v>669</v>
      </c>
    </row>
    <row r="14" spans="1:7" ht="39.6" x14ac:dyDescent="0.25">
      <c r="A14" s="153" t="s">
        <v>73</v>
      </c>
      <c r="B14" s="313">
        <v>212610</v>
      </c>
      <c r="C14" s="75">
        <v>168.1</v>
      </c>
      <c r="D14" s="73">
        <v>103.3</v>
      </c>
      <c r="E14" s="316">
        <v>142907</v>
      </c>
      <c r="F14" s="354">
        <v>112.9</v>
      </c>
      <c r="G14" s="315" t="s">
        <v>670</v>
      </c>
    </row>
    <row r="15" spans="1:7" ht="16.2" customHeight="1" x14ac:dyDescent="0.25">
      <c r="A15" s="150" t="s">
        <v>254</v>
      </c>
      <c r="B15" s="313">
        <v>68900</v>
      </c>
      <c r="C15" s="75">
        <v>117.8</v>
      </c>
      <c r="D15" s="73">
        <v>103.5</v>
      </c>
      <c r="E15" s="316">
        <v>57535</v>
      </c>
      <c r="F15" s="354">
        <v>109.2</v>
      </c>
      <c r="G15" s="315">
        <v>102.9</v>
      </c>
    </row>
    <row r="16" spans="1:7" ht="26.4" x14ac:dyDescent="0.25">
      <c r="A16" s="153" t="s">
        <v>75</v>
      </c>
      <c r="B16" s="313">
        <v>37200</v>
      </c>
      <c r="C16" s="75">
        <v>116.9</v>
      </c>
      <c r="D16" s="73">
        <v>103.2</v>
      </c>
      <c r="E16" s="316">
        <v>32082</v>
      </c>
      <c r="F16" s="354">
        <v>105.7</v>
      </c>
      <c r="G16" s="315">
        <v>57.4</v>
      </c>
    </row>
    <row r="17" spans="1:7" x14ac:dyDescent="0.25">
      <c r="A17" s="153" t="s">
        <v>76</v>
      </c>
      <c r="B17" s="313">
        <v>33954</v>
      </c>
      <c r="C17" s="75">
        <v>103.3</v>
      </c>
      <c r="D17" s="73">
        <v>101.7</v>
      </c>
      <c r="E17" s="316">
        <v>33450</v>
      </c>
      <c r="F17" s="354">
        <v>108.4</v>
      </c>
      <c r="G17" s="315">
        <v>59.8</v>
      </c>
    </row>
    <row r="18" spans="1:7" ht="26.4" x14ac:dyDescent="0.25">
      <c r="A18" s="153" t="s">
        <v>91</v>
      </c>
      <c r="B18" s="313">
        <v>29351</v>
      </c>
      <c r="C18" s="75">
        <v>128.4</v>
      </c>
      <c r="D18" s="73">
        <v>191.8</v>
      </c>
      <c r="E18" s="316">
        <v>22119</v>
      </c>
      <c r="F18" s="354">
        <v>119.5</v>
      </c>
      <c r="G18" s="315">
        <v>39.6</v>
      </c>
    </row>
    <row r="19" spans="1:7" ht="26.4" x14ac:dyDescent="0.25">
      <c r="A19" s="153" t="s">
        <v>78</v>
      </c>
      <c r="B19" s="313">
        <v>98529</v>
      </c>
      <c r="C19" s="75">
        <v>141.5</v>
      </c>
      <c r="D19" s="73">
        <v>140.4</v>
      </c>
      <c r="E19" s="316">
        <v>57905</v>
      </c>
      <c r="F19" s="354">
        <v>131.1</v>
      </c>
      <c r="G19" s="315">
        <v>103.6</v>
      </c>
    </row>
    <row r="20" spans="1:7" ht="52.8" x14ac:dyDescent="0.25">
      <c r="A20" s="153" t="s">
        <v>79</v>
      </c>
      <c r="B20" s="313">
        <v>28986</v>
      </c>
      <c r="C20" s="75">
        <v>114.5</v>
      </c>
      <c r="D20" s="73">
        <v>106.3</v>
      </c>
      <c r="E20" s="316">
        <v>25677</v>
      </c>
      <c r="F20" s="354">
        <v>110.1</v>
      </c>
      <c r="G20" s="315">
        <v>45.9</v>
      </c>
    </row>
    <row r="21" spans="1:7" ht="26.4" x14ac:dyDescent="0.25">
      <c r="A21" s="153" t="s">
        <v>80</v>
      </c>
      <c r="B21" s="313">
        <v>79824</v>
      </c>
      <c r="C21" s="75">
        <v>110.5</v>
      </c>
      <c r="D21" s="73">
        <v>103.8</v>
      </c>
      <c r="E21" s="316">
        <v>74810</v>
      </c>
      <c r="F21" s="354">
        <v>81.5</v>
      </c>
      <c r="G21" s="315">
        <v>133.80000000000001</v>
      </c>
    </row>
    <row r="22" spans="1:7" ht="39.6" x14ac:dyDescent="0.25">
      <c r="A22" s="153" t="s">
        <v>81</v>
      </c>
      <c r="B22" s="313">
        <v>116336</v>
      </c>
      <c r="C22" s="75">
        <v>107.5</v>
      </c>
      <c r="D22" s="73">
        <v>86.7</v>
      </c>
      <c r="E22" s="316">
        <v>122598</v>
      </c>
      <c r="F22" s="354">
        <v>77.400000000000006</v>
      </c>
      <c r="G22" s="315" t="s">
        <v>671</v>
      </c>
    </row>
    <row r="23" spans="1:7" ht="26.4" x14ac:dyDescent="0.25">
      <c r="A23" s="153" t="s">
        <v>82</v>
      </c>
      <c r="B23" s="313">
        <v>42815</v>
      </c>
      <c r="C23" s="75">
        <v>65.900000000000006</v>
      </c>
      <c r="D23" s="73">
        <v>195.2</v>
      </c>
      <c r="E23" s="316">
        <v>43089</v>
      </c>
      <c r="F23" s="354">
        <v>120.5</v>
      </c>
      <c r="G23" s="315">
        <v>77.099999999999994</v>
      </c>
    </row>
    <row r="24" spans="1:7" ht="39.6" x14ac:dyDescent="0.25">
      <c r="A24" s="153" t="s">
        <v>83</v>
      </c>
      <c r="B24" s="313">
        <v>54857</v>
      </c>
      <c r="C24" s="75">
        <v>111.1</v>
      </c>
      <c r="D24" s="73">
        <v>119.9</v>
      </c>
      <c r="E24" s="316">
        <v>48184</v>
      </c>
      <c r="F24" s="354">
        <v>102</v>
      </c>
      <c r="G24" s="315">
        <v>86.2</v>
      </c>
    </row>
    <row r="25" spans="1:7" ht="26.4" x14ac:dyDescent="0.25">
      <c r="A25" s="153" t="s">
        <v>94</v>
      </c>
      <c r="B25" s="313">
        <v>119562</v>
      </c>
      <c r="C25" s="75">
        <v>183.1</v>
      </c>
      <c r="D25" s="73">
        <v>178.7</v>
      </c>
      <c r="E25" s="316">
        <v>69508</v>
      </c>
      <c r="F25" s="354">
        <v>125.5</v>
      </c>
      <c r="G25" s="315">
        <v>124.3</v>
      </c>
    </row>
    <row r="26" spans="1:7" ht="39.6" customHeight="1" x14ac:dyDescent="0.25">
      <c r="A26" s="153" t="s">
        <v>84</v>
      </c>
      <c r="B26" s="313">
        <v>52798</v>
      </c>
      <c r="C26" s="75">
        <v>114.8</v>
      </c>
      <c r="D26" s="73">
        <v>117.9</v>
      </c>
      <c r="E26" s="316">
        <v>46725</v>
      </c>
      <c r="F26" s="354">
        <v>104.1</v>
      </c>
      <c r="G26" s="315">
        <v>83.6</v>
      </c>
    </row>
    <row r="27" spans="1:7" ht="39.6" x14ac:dyDescent="0.25">
      <c r="A27" s="153" t="s">
        <v>85</v>
      </c>
      <c r="B27" s="313">
        <v>60535</v>
      </c>
      <c r="C27" s="75">
        <v>111.2</v>
      </c>
      <c r="D27" s="73">
        <v>108.5</v>
      </c>
      <c r="E27" s="316">
        <v>55320</v>
      </c>
      <c r="F27" s="354">
        <v>99.8</v>
      </c>
      <c r="G27" s="315">
        <v>98.9</v>
      </c>
    </row>
    <row r="28" spans="1:7" ht="28.2" customHeight="1" x14ac:dyDescent="0.25">
      <c r="A28" s="153" t="s">
        <v>95</v>
      </c>
      <c r="B28" s="313">
        <v>77236</v>
      </c>
      <c r="C28" s="75">
        <v>113.2</v>
      </c>
      <c r="D28" s="73">
        <v>112</v>
      </c>
      <c r="E28" s="316">
        <v>66421</v>
      </c>
      <c r="F28" s="354">
        <v>119.5</v>
      </c>
      <c r="G28" s="315">
        <v>118.8</v>
      </c>
    </row>
    <row r="29" spans="1:7" ht="42.6" customHeight="1" x14ac:dyDescent="0.25">
      <c r="A29" s="153" t="s">
        <v>86</v>
      </c>
      <c r="B29" s="313">
        <v>136840</v>
      </c>
      <c r="C29" s="75">
        <v>115.5</v>
      </c>
      <c r="D29" s="73">
        <v>141.69999999999999</v>
      </c>
      <c r="E29" s="316">
        <v>97541</v>
      </c>
      <c r="F29" s="354">
        <v>124.5</v>
      </c>
      <c r="G29" s="315">
        <v>174.5</v>
      </c>
    </row>
    <row r="30" spans="1:7" ht="39.6" x14ac:dyDescent="0.25">
      <c r="A30" s="153" t="s">
        <v>96</v>
      </c>
      <c r="B30" s="313">
        <v>53177</v>
      </c>
      <c r="C30" s="75">
        <v>119.5</v>
      </c>
      <c r="D30" s="73">
        <v>142.6</v>
      </c>
      <c r="E30" s="316">
        <v>41658</v>
      </c>
      <c r="F30" s="354">
        <v>110.6</v>
      </c>
      <c r="G30" s="315">
        <v>74.5</v>
      </c>
    </row>
    <row r="31" spans="1:7" ht="39.6" x14ac:dyDescent="0.25">
      <c r="A31" s="153" t="s">
        <v>97</v>
      </c>
      <c r="B31" s="313">
        <v>25889</v>
      </c>
      <c r="C31" s="75">
        <v>110.4</v>
      </c>
      <c r="D31" s="73">
        <v>90.4</v>
      </c>
      <c r="E31" s="316">
        <v>25789</v>
      </c>
      <c r="F31" s="354">
        <v>92.1</v>
      </c>
      <c r="G31" s="315">
        <v>46.1</v>
      </c>
    </row>
    <row r="32" spans="1:7" x14ac:dyDescent="0.25">
      <c r="A32" s="153" t="s">
        <v>87</v>
      </c>
      <c r="B32" s="313">
        <v>23734</v>
      </c>
      <c r="C32" s="75">
        <v>137.69999999999999</v>
      </c>
      <c r="D32" s="73">
        <v>119</v>
      </c>
      <c r="E32" s="316">
        <v>19269</v>
      </c>
      <c r="F32" s="354">
        <v>114.7</v>
      </c>
      <c r="G32" s="315">
        <v>34.5</v>
      </c>
    </row>
    <row r="33" spans="1:11" ht="26.4" x14ac:dyDescent="0.25">
      <c r="A33" s="153" t="s">
        <v>88</v>
      </c>
      <c r="B33" s="313">
        <v>73601</v>
      </c>
      <c r="C33" s="75">
        <v>129</v>
      </c>
      <c r="D33" s="73">
        <v>118.7</v>
      </c>
      <c r="E33" s="316">
        <v>56436</v>
      </c>
      <c r="F33" s="354">
        <v>117</v>
      </c>
      <c r="G33" s="315">
        <v>100.9</v>
      </c>
    </row>
    <row r="34" spans="1:11" ht="39.6" x14ac:dyDescent="0.25">
      <c r="A34" s="150" t="s">
        <v>255</v>
      </c>
      <c r="B34" s="313">
        <v>78934</v>
      </c>
      <c r="C34" s="75">
        <v>151.6</v>
      </c>
      <c r="D34" s="73">
        <v>93.9</v>
      </c>
      <c r="E34" s="316">
        <v>58611</v>
      </c>
      <c r="F34" s="354">
        <v>106.4</v>
      </c>
      <c r="G34" s="315">
        <v>104.8</v>
      </c>
    </row>
    <row r="35" spans="1:11" ht="53.4" customHeight="1" x14ac:dyDescent="0.25">
      <c r="A35" s="150" t="s">
        <v>256</v>
      </c>
      <c r="B35" s="313">
        <v>62756</v>
      </c>
      <c r="C35" s="75">
        <v>140.4</v>
      </c>
      <c r="D35" s="73">
        <v>110.1</v>
      </c>
      <c r="E35" s="316">
        <v>44276</v>
      </c>
      <c r="F35" s="354">
        <v>103.1</v>
      </c>
      <c r="G35" s="315">
        <v>79.2</v>
      </c>
    </row>
    <row r="36" spans="1:11" x14ac:dyDescent="0.25">
      <c r="A36" s="150" t="s">
        <v>276</v>
      </c>
      <c r="B36" s="313">
        <v>60646</v>
      </c>
      <c r="C36" s="75">
        <v>129</v>
      </c>
      <c r="D36" s="73">
        <v>103.8</v>
      </c>
      <c r="E36" s="316">
        <v>51675</v>
      </c>
      <c r="F36" s="354">
        <v>102.4</v>
      </c>
      <c r="G36" s="315">
        <v>92.4</v>
      </c>
    </row>
    <row r="37" spans="1:11" ht="39.6" x14ac:dyDescent="0.25">
      <c r="A37" s="150" t="s">
        <v>277</v>
      </c>
      <c r="B37" s="313">
        <v>42020</v>
      </c>
      <c r="C37" s="75">
        <v>112.4</v>
      </c>
      <c r="D37" s="73">
        <v>108.6</v>
      </c>
      <c r="E37" s="316">
        <v>37980</v>
      </c>
      <c r="F37" s="354">
        <v>111.9</v>
      </c>
      <c r="G37" s="315">
        <v>67.900000000000006</v>
      </c>
    </row>
    <row r="38" spans="1:11" ht="52.8" x14ac:dyDescent="0.25">
      <c r="A38" s="153" t="s">
        <v>297</v>
      </c>
      <c r="B38" s="313">
        <v>43791</v>
      </c>
      <c r="C38" s="75">
        <v>120.6</v>
      </c>
      <c r="D38" s="73">
        <v>106.6</v>
      </c>
      <c r="E38" s="316">
        <v>37641</v>
      </c>
      <c r="F38" s="354">
        <v>103.8</v>
      </c>
      <c r="G38" s="315">
        <v>67.3</v>
      </c>
    </row>
    <row r="39" spans="1:11" ht="42" customHeight="1" x14ac:dyDescent="0.25">
      <c r="A39" s="153" t="s">
        <v>298</v>
      </c>
      <c r="B39" s="313">
        <v>40183</v>
      </c>
      <c r="C39" s="75">
        <v>109.3</v>
      </c>
      <c r="D39" s="73">
        <v>111.4</v>
      </c>
      <c r="E39" s="316">
        <v>37014</v>
      </c>
      <c r="F39" s="354">
        <v>116</v>
      </c>
      <c r="G39" s="315">
        <v>66.2</v>
      </c>
    </row>
    <row r="40" spans="1:11" x14ac:dyDescent="0.25">
      <c r="A40" s="150" t="s">
        <v>278</v>
      </c>
      <c r="B40" s="313">
        <v>68558</v>
      </c>
      <c r="C40" s="75">
        <v>125.6</v>
      </c>
      <c r="D40" s="73">
        <v>97.9</v>
      </c>
      <c r="E40" s="316">
        <v>60043</v>
      </c>
      <c r="F40" s="354">
        <v>105.7</v>
      </c>
      <c r="G40" s="315">
        <v>107.4</v>
      </c>
    </row>
    <row r="41" spans="1:11" ht="26.4" x14ac:dyDescent="0.25">
      <c r="A41" s="153" t="s">
        <v>299</v>
      </c>
      <c r="B41" s="313">
        <v>63251</v>
      </c>
      <c r="C41" s="75">
        <v>122.8</v>
      </c>
      <c r="D41" s="73">
        <v>89.5</v>
      </c>
      <c r="E41" s="316">
        <v>59797</v>
      </c>
      <c r="F41" s="354">
        <v>103</v>
      </c>
      <c r="G41" s="315">
        <v>107</v>
      </c>
    </row>
    <row r="42" spans="1:11" ht="26.4" x14ac:dyDescent="0.25">
      <c r="A42" s="153" t="s">
        <v>300</v>
      </c>
      <c r="B42" s="313">
        <v>80444</v>
      </c>
      <c r="C42" s="75">
        <v>87</v>
      </c>
      <c r="D42" s="73">
        <v>87.7</v>
      </c>
      <c r="E42" s="316">
        <v>59384</v>
      </c>
      <c r="F42" s="354">
        <v>111.3</v>
      </c>
      <c r="G42" s="315">
        <v>106.2</v>
      </c>
    </row>
    <row r="43" spans="1:11" ht="26.4" x14ac:dyDescent="0.25">
      <c r="A43" s="153" t="s">
        <v>301</v>
      </c>
      <c r="B43" s="313">
        <v>106833</v>
      </c>
      <c r="C43" s="75">
        <v>102</v>
      </c>
      <c r="D43" s="73">
        <v>104.3</v>
      </c>
      <c r="E43" s="316">
        <v>105693</v>
      </c>
      <c r="F43" s="354">
        <v>111.3</v>
      </c>
      <c r="G43" s="315">
        <v>189</v>
      </c>
    </row>
    <row r="44" spans="1:11" ht="39.6" x14ac:dyDescent="0.25">
      <c r="A44" s="153" t="s">
        <v>302</v>
      </c>
      <c r="B44" s="313">
        <v>77718</v>
      </c>
      <c r="C44" s="75">
        <v>147.1</v>
      </c>
      <c r="D44" s="73">
        <v>109.8</v>
      </c>
      <c r="E44" s="316">
        <v>58860</v>
      </c>
      <c r="F44" s="354">
        <v>107.9</v>
      </c>
      <c r="G44" s="315">
        <v>105.3</v>
      </c>
      <c r="H44" s="317"/>
      <c r="I44" s="317"/>
      <c r="J44" s="317"/>
      <c r="K44" s="317"/>
    </row>
    <row r="45" spans="1:11" ht="27" customHeight="1" x14ac:dyDescent="0.25">
      <c r="A45" s="153" t="s">
        <v>303</v>
      </c>
      <c r="B45" s="313">
        <v>29212</v>
      </c>
      <c r="C45" s="75">
        <v>100.1</v>
      </c>
      <c r="D45" s="73">
        <v>105</v>
      </c>
      <c r="E45" s="316">
        <v>29493</v>
      </c>
      <c r="F45" s="354">
        <v>110.1</v>
      </c>
      <c r="G45" s="315">
        <v>52.7</v>
      </c>
      <c r="H45" s="317"/>
      <c r="I45" s="317"/>
      <c r="J45" s="317"/>
      <c r="K45" s="317"/>
    </row>
    <row r="46" spans="1:11" ht="39.6" x14ac:dyDescent="0.25">
      <c r="A46" s="150" t="s">
        <v>279</v>
      </c>
      <c r="B46" s="313">
        <v>29378</v>
      </c>
      <c r="C46" s="75">
        <v>124.9</v>
      </c>
      <c r="D46" s="73">
        <v>95.5</v>
      </c>
      <c r="E46" s="316">
        <v>27395</v>
      </c>
      <c r="F46" s="354">
        <v>113.6</v>
      </c>
      <c r="G46" s="315">
        <v>49</v>
      </c>
      <c r="H46" s="317"/>
      <c r="I46" s="317"/>
      <c r="J46" s="317"/>
      <c r="K46" s="317"/>
    </row>
    <row r="47" spans="1:11" ht="26.4" x14ac:dyDescent="0.25">
      <c r="A47" s="150" t="s">
        <v>280</v>
      </c>
      <c r="B47" s="313">
        <v>74682</v>
      </c>
      <c r="C47" s="75">
        <v>140.30000000000001</v>
      </c>
      <c r="D47" s="73">
        <v>111.9</v>
      </c>
      <c r="E47" s="316">
        <v>56518</v>
      </c>
      <c r="F47" s="354">
        <v>111.2</v>
      </c>
      <c r="G47" s="315">
        <v>101.1</v>
      </c>
      <c r="H47" s="317"/>
      <c r="I47" s="317"/>
      <c r="J47" s="317"/>
      <c r="K47" s="317"/>
    </row>
    <row r="48" spans="1:11" ht="26.4" x14ac:dyDescent="0.25">
      <c r="A48" s="150" t="s">
        <v>304</v>
      </c>
      <c r="B48" s="313">
        <v>144892</v>
      </c>
      <c r="C48" s="75">
        <v>172.1</v>
      </c>
      <c r="D48" s="73">
        <v>113.8</v>
      </c>
      <c r="E48" s="316">
        <v>82043</v>
      </c>
      <c r="F48" s="354">
        <v>109.5</v>
      </c>
      <c r="G48" s="315">
        <v>146.69999999999999</v>
      </c>
      <c r="H48" s="317"/>
      <c r="I48" s="317"/>
      <c r="J48" s="317"/>
      <c r="K48" s="317"/>
    </row>
    <row r="49" spans="1:11" ht="26.4" x14ac:dyDescent="0.25">
      <c r="A49" s="150" t="s">
        <v>281</v>
      </c>
      <c r="B49" s="313">
        <v>41802</v>
      </c>
      <c r="C49" s="75">
        <v>131.5</v>
      </c>
      <c r="D49" s="73">
        <v>96.8</v>
      </c>
      <c r="E49" s="316">
        <v>33742</v>
      </c>
      <c r="F49" s="354">
        <v>107.7</v>
      </c>
      <c r="G49" s="315">
        <v>60.3</v>
      </c>
      <c r="H49" s="317"/>
      <c r="I49" s="317"/>
      <c r="J49" s="317"/>
      <c r="K49" s="317"/>
    </row>
    <row r="50" spans="1:11" ht="39.6" x14ac:dyDescent="0.25">
      <c r="A50" s="150" t="s">
        <v>282</v>
      </c>
      <c r="B50" s="313">
        <v>140044</v>
      </c>
      <c r="C50" s="75">
        <v>162.19999999999999</v>
      </c>
      <c r="D50" s="73">
        <v>109.9</v>
      </c>
      <c r="E50" s="316">
        <v>91084</v>
      </c>
      <c r="F50" s="354">
        <v>107.3</v>
      </c>
      <c r="G50" s="315">
        <v>162.9</v>
      </c>
      <c r="H50" s="317"/>
      <c r="I50" s="317"/>
      <c r="J50" s="317"/>
      <c r="K50" s="317"/>
    </row>
    <row r="51" spans="1:11" ht="26.4" x14ac:dyDescent="0.25">
      <c r="A51" s="153" t="s">
        <v>305</v>
      </c>
      <c r="B51" s="313">
        <v>213552</v>
      </c>
      <c r="C51" s="75">
        <v>165.1</v>
      </c>
      <c r="D51" s="73">
        <v>128.80000000000001</v>
      </c>
      <c r="E51" s="316">
        <v>129440</v>
      </c>
      <c r="F51" s="354">
        <v>105.8</v>
      </c>
      <c r="G51" s="315" t="s">
        <v>478</v>
      </c>
      <c r="H51" s="317"/>
      <c r="I51" s="317"/>
      <c r="J51" s="317"/>
      <c r="K51" s="317"/>
    </row>
    <row r="52" spans="1:11" ht="41.4" customHeight="1" x14ac:dyDescent="0.25">
      <c r="A52" s="150" t="s">
        <v>290</v>
      </c>
      <c r="B52" s="313">
        <v>32993</v>
      </c>
      <c r="C52" s="75">
        <v>120.4</v>
      </c>
      <c r="D52" s="73">
        <v>95.6</v>
      </c>
      <c r="E52" s="316">
        <v>31277</v>
      </c>
      <c r="F52" s="354">
        <v>101.4</v>
      </c>
      <c r="G52" s="315">
        <v>55.9</v>
      </c>
      <c r="H52" s="317"/>
      <c r="I52" s="317"/>
      <c r="J52" s="317"/>
      <c r="K52" s="317"/>
    </row>
    <row r="53" spans="1:11" ht="52.8" x14ac:dyDescent="0.25">
      <c r="A53" s="150" t="s">
        <v>306</v>
      </c>
      <c r="B53" s="313">
        <v>100273</v>
      </c>
      <c r="C53" s="75">
        <v>193.5</v>
      </c>
      <c r="D53" s="73">
        <v>104.5</v>
      </c>
      <c r="E53" s="316">
        <v>56748</v>
      </c>
      <c r="F53" s="354">
        <v>104.7</v>
      </c>
      <c r="G53" s="315">
        <v>101.5</v>
      </c>
      <c r="H53" s="317"/>
      <c r="I53" s="317"/>
      <c r="J53" s="317"/>
      <c r="K53" s="317"/>
    </row>
    <row r="54" spans="1:11" x14ac:dyDescent="0.25">
      <c r="A54" s="150" t="s">
        <v>291</v>
      </c>
      <c r="B54" s="313">
        <v>64622</v>
      </c>
      <c r="C54" s="75">
        <v>136.4</v>
      </c>
      <c r="D54" s="73">
        <v>107.3</v>
      </c>
      <c r="E54" s="316">
        <v>49127</v>
      </c>
      <c r="F54" s="354">
        <v>106.9</v>
      </c>
      <c r="G54" s="315">
        <v>87.9</v>
      </c>
      <c r="H54" s="317"/>
      <c r="I54" s="317"/>
      <c r="J54" s="317"/>
      <c r="K54" s="317"/>
    </row>
    <row r="55" spans="1:11" ht="39.6" x14ac:dyDescent="0.25">
      <c r="A55" s="150" t="s">
        <v>283</v>
      </c>
      <c r="B55" s="313">
        <v>60063</v>
      </c>
      <c r="C55" s="75">
        <v>108.4</v>
      </c>
      <c r="D55" s="73">
        <v>99.8</v>
      </c>
      <c r="E55" s="316">
        <v>55430</v>
      </c>
      <c r="F55" s="354">
        <v>102.4</v>
      </c>
      <c r="G55" s="315">
        <v>99.1</v>
      </c>
      <c r="H55" s="317"/>
      <c r="I55" s="317"/>
      <c r="J55" s="317"/>
      <c r="K55" s="317"/>
    </row>
    <row r="56" spans="1:11" ht="43.2" customHeight="1" x14ac:dyDescent="0.25">
      <c r="A56" s="348" t="s">
        <v>307</v>
      </c>
      <c r="B56" s="318">
        <v>76162</v>
      </c>
      <c r="C56" s="357">
        <v>173.1</v>
      </c>
      <c r="D56" s="358">
        <v>118.3</v>
      </c>
      <c r="E56" s="319">
        <v>47062</v>
      </c>
      <c r="F56" s="355">
        <v>106.7</v>
      </c>
      <c r="G56" s="356">
        <v>84.2</v>
      </c>
      <c r="H56" s="317"/>
      <c r="I56" s="317"/>
      <c r="J56" s="317"/>
      <c r="K56" s="317"/>
    </row>
    <row r="57" spans="1:11" ht="13.8" x14ac:dyDescent="0.25">
      <c r="A57" s="80"/>
      <c r="B57" s="25"/>
      <c r="C57" s="25"/>
      <c r="D57" s="25"/>
      <c r="E57" s="25"/>
      <c r="F57" s="25"/>
      <c r="G57" s="25"/>
    </row>
  </sheetData>
  <mergeCells count="5">
    <mergeCell ref="B3:D3"/>
    <mergeCell ref="E3:G3"/>
    <mergeCell ref="C4:D4"/>
    <mergeCell ref="F4:G4"/>
    <mergeCell ref="A1:G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topLeftCell="A10" zoomScaleNormal="100" workbookViewId="0">
      <selection activeCell="C27" sqref="C27:C28"/>
    </sheetView>
  </sheetViews>
  <sheetFormatPr defaultColWidth="9" defaultRowHeight="13.2" x14ac:dyDescent="0.25"/>
  <cols>
    <col min="1" max="1" width="11.44140625" customWidth="1"/>
    <col min="2" max="6" width="10.6640625" customWidth="1"/>
    <col min="7" max="7" width="10.33203125" customWidth="1"/>
    <col min="8" max="8" width="14" customWidth="1"/>
  </cols>
  <sheetData>
    <row r="1" spans="1:9" ht="35.25" customHeight="1" x14ac:dyDescent="0.25">
      <c r="A1" s="491" t="s">
        <v>673</v>
      </c>
      <c r="B1" s="491"/>
      <c r="C1" s="491"/>
      <c r="D1" s="491"/>
      <c r="E1" s="491"/>
      <c r="F1" s="491"/>
      <c r="G1" s="491"/>
      <c r="H1" s="491"/>
      <c r="I1" s="25"/>
    </row>
    <row r="2" spans="1:9" ht="12.75" x14ac:dyDescent="0.2">
      <c r="A2" s="86"/>
      <c r="B2" s="25"/>
      <c r="C2" s="25"/>
      <c r="D2" s="25"/>
      <c r="E2" s="25"/>
      <c r="F2" s="25"/>
      <c r="G2" s="25"/>
      <c r="H2" s="25"/>
      <c r="I2" s="25"/>
    </row>
    <row r="3" spans="1:9" x14ac:dyDescent="0.25">
      <c r="A3" s="501" t="s">
        <v>308</v>
      </c>
      <c r="B3" s="501"/>
      <c r="C3" s="501"/>
      <c r="D3" s="501"/>
      <c r="E3" s="501"/>
      <c r="F3" s="501"/>
      <c r="G3" s="501"/>
      <c r="H3" s="501"/>
      <c r="I3" s="25"/>
    </row>
    <row r="4" spans="1:9" ht="15" customHeight="1" x14ac:dyDescent="0.25">
      <c r="A4" s="482"/>
      <c r="B4" s="591" t="s">
        <v>311</v>
      </c>
      <c r="C4" s="592"/>
      <c r="D4" s="531" t="s">
        <v>309</v>
      </c>
      <c r="E4" s="545"/>
      <c r="F4" s="545"/>
      <c r="G4" s="523"/>
      <c r="H4" s="83" t="s">
        <v>313</v>
      </c>
      <c r="I4" s="61"/>
    </row>
    <row r="5" spans="1:9" ht="13.95" customHeight="1" x14ac:dyDescent="0.25">
      <c r="A5" s="544"/>
      <c r="B5" s="593" t="s">
        <v>312</v>
      </c>
      <c r="C5" s="487"/>
      <c r="D5" s="595" t="s">
        <v>319</v>
      </c>
      <c r="E5" s="547"/>
      <c r="F5" s="594" t="s">
        <v>324</v>
      </c>
      <c r="G5" s="547"/>
      <c r="H5" s="90" t="s">
        <v>314</v>
      </c>
      <c r="I5" s="61"/>
    </row>
    <row r="6" spans="1:9" ht="26.4" x14ac:dyDescent="0.25">
      <c r="A6" s="544"/>
      <c r="B6" s="84" t="s">
        <v>36</v>
      </c>
      <c r="C6" s="85" t="s">
        <v>182</v>
      </c>
      <c r="D6" s="595" t="s">
        <v>320</v>
      </c>
      <c r="E6" s="547"/>
      <c r="F6" s="594" t="s">
        <v>325</v>
      </c>
      <c r="G6" s="547"/>
      <c r="H6" s="90" t="s">
        <v>315</v>
      </c>
      <c r="I6" s="61"/>
    </row>
    <row r="7" spans="1:9" ht="14.4" customHeight="1" x14ac:dyDescent="0.25">
      <c r="A7" s="544"/>
      <c r="B7" s="546"/>
      <c r="C7" s="90" t="s">
        <v>322</v>
      </c>
      <c r="D7" s="593" t="s">
        <v>321</v>
      </c>
      <c r="E7" s="487"/>
      <c r="F7" s="596" t="s">
        <v>318</v>
      </c>
      <c r="G7" s="597"/>
      <c r="H7" s="90" t="s">
        <v>316</v>
      </c>
      <c r="I7" s="61"/>
    </row>
    <row r="8" spans="1:9" ht="79.2" x14ac:dyDescent="0.25">
      <c r="A8" s="483"/>
      <c r="B8" s="485"/>
      <c r="C8" s="82" t="s">
        <v>323</v>
      </c>
      <c r="D8" s="81" t="s">
        <v>36</v>
      </c>
      <c r="E8" s="82" t="s">
        <v>310</v>
      </c>
      <c r="F8" s="81" t="s">
        <v>36</v>
      </c>
      <c r="G8" s="82" t="s">
        <v>310</v>
      </c>
      <c r="H8" s="82" t="s">
        <v>317</v>
      </c>
      <c r="I8" s="61"/>
    </row>
    <row r="9" spans="1:9" ht="14.4" x14ac:dyDescent="0.25">
      <c r="A9" s="123"/>
      <c r="B9" s="515" t="s">
        <v>592</v>
      </c>
      <c r="C9" s="516"/>
      <c r="D9" s="516"/>
      <c r="E9" s="516"/>
      <c r="F9" s="516"/>
      <c r="G9" s="516"/>
      <c r="H9" s="517"/>
      <c r="I9" s="61"/>
    </row>
    <row r="10" spans="1:9" ht="14.4" x14ac:dyDescent="0.25">
      <c r="A10" s="224" t="s">
        <v>53</v>
      </c>
      <c r="B10" s="445" t="s">
        <v>485</v>
      </c>
      <c r="C10" s="446" t="s">
        <v>485</v>
      </c>
      <c r="D10" s="447" t="s">
        <v>485</v>
      </c>
      <c r="E10" s="446" t="s">
        <v>485</v>
      </c>
      <c r="F10" s="447" t="s">
        <v>485</v>
      </c>
      <c r="G10" s="446" t="s">
        <v>485</v>
      </c>
      <c r="H10" s="99" t="s">
        <v>485</v>
      </c>
      <c r="I10" s="61"/>
    </row>
    <row r="11" spans="1:9" ht="14.4" x14ac:dyDescent="0.25">
      <c r="A11" s="158" t="s">
        <v>54</v>
      </c>
      <c r="B11" s="445" t="s">
        <v>485</v>
      </c>
      <c r="C11" s="446" t="s">
        <v>485</v>
      </c>
      <c r="D11" s="447" t="s">
        <v>485</v>
      </c>
      <c r="E11" s="446" t="s">
        <v>485</v>
      </c>
      <c r="F11" s="447" t="s">
        <v>485</v>
      </c>
      <c r="G11" s="446" t="s">
        <v>485</v>
      </c>
      <c r="H11" s="99" t="s">
        <v>485</v>
      </c>
      <c r="I11" s="61"/>
    </row>
    <row r="12" spans="1:9" ht="14.4" x14ac:dyDescent="0.25">
      <c r="A12" s="60"/>
      <c r="B12" s="541" t="s">
        <v>32</v>
      </c>
      <c r="C12" s="542"/>
      <c r="D12" s="542"/>
      <c r="E12" s="542"/>
      <c r="F12" s="542"/>
      <c r="G12" s="542"/>
      <c r="H12" s="543"/>
      <c r="I12" s="61"/>
    </row>
    <row r="13" spans="1:9" ht="14.4" x14ac:dyDescent="0.25">
      <c r="A13" s="158" t="s">
        <v>53</v>
      </c>
      <c r="B13" s="449" t="s">
        <v>485</v>
      </c>
      <c r="C13" s="137" t="s">
        <v>485</v>
      </c>
      <c r="D13" s="450" t="s">
        <v>485</v>
      </c>
      <c r="E13" s="137" t="s">
        <v>485</v>
      </c>
      <c r="F13" s="450" t="s">
        <v>485</v>
      </c>
      <c r="G13" s="137" t="s">
        <v>485</v>
      </c>
      <c r="H13" s="138" t="s">
        <v>485</v>
      </c>
      <c r="I13" s="61"/>
    </row>
    <row r="14" spans="1:9" ht="14.4" x14ac:dyDescent="0.25">
      <c r="A14" s="158" t="s">
        <v>54</v>
      </c>
      <c r="B14" s="449">
        <v>6.8</v>
      </c>
      <c r="C14" s="137" t="s">
        <v>485</v>
      </c>
      <c r="D14" s="450" t="s">
        <v>485</v>
      </c>
      <c r="E14" s="137" t="s">
        <v>485</v>
      </c>
      <c r="F14" s="450">
        <v>6.8</v>
      </c>
      <c r="G14" s="137" t="s">
        <v>485</v>
      </c>
      <c r="H14" s="138">
        <v>0.1</v>
      </c>
      <c r="I14" s="61"/>
    </row>
    <row r="15" spans="1:9" ht="14.4" x14ac:dyDescent="0.25">
      <c r="A15" s="158" t="s">
        <v>55</v>
      </c>
      <c r="B15" s="449">
        <v>9.1999999999999993</v>
      </c>
      <c r="C15" s="137">
        <v>136.4</v>
      </c>
      <c r="D15" s="450">
        <v>103.5</v>
      </c>
      <c r="E15" s="137" t="s">
        <v>485</v>
      </c>
      <c r="F15" s="450">
        <v>9.1999999999999993</v>
      </c>
      <c r="G15" s="137">
        <v>136.4</v>
      </c>
      <c r="H15" s="138">
        <v>0.1</v>
      </c>
      <c r="I15" s="61"/>
    </row>
    <row r="16" spans="1:9" ht="14.4" x14ac:dyDescent="0.25">
      <c r="A16" s="158" t="s">
        <v>57</v>
      </c>
      <c r="B16" s="449">
        <v>12.9</v>
      </c>
      <c r="C16" s="137">
        <v>139.4</v>
      </c>
      <c r="D16" s="450" t="s">
        <v>485</v>
      </c>
      <c r="E16" s="137" t="s">
        <v>485</v>
      </c>
      <c r="F16" s="450">
        <v>12.9</v>
      </c>
      <c r="G16" s="137">
        <v>139.4</v>
      </c>
      <c r="H16" s="138">
        <v>0.1</v>
      </c>
      <c r="I16" s="61"/>
    </row>
    <row r="17" spans="1:9" ht="14.4" x14ac:dyDescent="0.25">
      <c r="A17" s="158" t="s">
        <v>58</v>
      </c>
      <c r="B17" s="449">
        <v>13.2</v>
      </c>
      <c r="C17" s="137">
        <v>102.5</v>
      </c>
      <c r="D17" s="450" t="s">
        <v>485</v>
      </c>
      <c r="E17" s="137" t="s">
        <v>485</v>
      </c>
      <c r="F17" s="450">
        <v>13.2</v>
      </c>
      <c r="G17" s="137">
        <v>102.5</v>
      </c>
      <c r="H17" s="138">
        <v>0.1</v>
      </c>
      <c r="I17" s="61"/>
    </row>
    <row r="18" spans="1:9" ht="14.4" x14ac:dyDescent="0.25">
      <c r="A18" s="158" t="s">
        <v>59</v>
      </c>
      <c r="B18" s="449">
        <v>12.2</v>
      </c>
      <c r="C18" s="137">
        <v>92.7</v>
      </c>
      <c r="D18" s="450" t="s">
        <v>485</v>
      </c>
      <c r="E18" s="137" t="s">
        <v>485</v>
      </c>
      <c r="F18" s="450">
        <v>12.2</v>
      </c>
      <c r="G18" s="137">
        <v>92.7</v>
      </c>
      <c r="H18" s="138">
        <v>0.1</v>
      </c>
      <c r="I18" s="61"/>
    </row>
    <row r="19" spans="1:9" ht="14.4" x14ac:dyDescent="0.25">
      <c r="A19" s="158" t="s">
        <v>61</v>
      </c>
      <c r="B19" s="449">
        <v>13.9</v>
      </c>
      <c r="C19" s="137">
        <v>113.3</v>
      </c>
      <c r="D19" s="450" t="s">
        <v>485</v>
      </c>
      <c r="E19" s="137" t="s">
        <v>485</v>
      </c>
      <c r="F19" s="450">
        <v>13.9</v>
      </c>
      <c r="G19" s="137">
        <v>113.3</v>
      </c>
      <c r="H19" s="138">
        <v>0.1</v>
      </c>
      <c r="I19" s="61"/>
    </row>
    <row r="20" spans="1:9" ht="14.4" x14ac:dyDescent="0.25">
      <c r="A20" s="158" t="s">
        <v>31</v>
      </c>
      <c r="B20" s="449" t="s">
        <v>485</v>
      </c>
      <c r="C20" s="137" t="s">
        <v>485</v>
      </c>
      <c r="D20" s="450" t="s">
        <v>485</v>
      </c>
      <c r="E20" s="137" t="s">
        <v>485</v>
      </c>
      <c r="F20" s="450" t="s">
        <v>485</v>
      </c>
      <c r="G20" s="137" t="s">
        <v>485</v>
      </c>
      <c r="H20" s="138" t="s">
        <v>485</v>
      </c>
      <c r="I20" s="61"/>
    </row>
    <row r="21" spans="1:9" ht="14.4" x14ac:dyDescent="0.25">
      <c r="A21" s="158" t="s">
        <v>62</v>
      </c>
      <c r="B21" s="449" t="s">
        <v>485</v>
      </c>
      <c r="C21" s="137" t="s">
        <v>485</v>
      </c>
      <c r="D21" s="450" t="s">
        <v>485</v>
      </c>
      <c r="E21" s="137" t="s">
        <v>485</v>
      </c>
      <c r="F21" s="450" t="s">
        <v>485</v>
      </c>
      <c r="G21" s="137" t="s">
        <v>485</v>
      </c>
      <c r="H21" s="138" t="s">
        <v>485</v>
      </c>
      <c r="I21" s="61"/>
    </row>
    <row r="22" spans="1:9" ht="14.4" x14ac:dyDescent="0.25">
      <c r="A22" s="158" t="s">
        <v>64</v>
      </c>
      <c r="B22" s="449" t="s">
        <v>485</v>
      </c>
      <c r="C22" s="137" t="s">
        <v>485</v>
      </c>
      <c r="D22" s="450" t="s">
        <v>485</v>
      </c>
      <c r="E22" s="137" t="s">
        <v>485</v>
      </c>
      <c r="F22" s="450" t="s">
        <v>485</v>
      </c>
      <c r="G22" s="137" t="s">
        <v>485</v>
      </c>
      <c r="H22" s="138" t="s">
        <v>485</v>
      </c>
      <c r="I22" s="61"/>
    </row>
    <row r="23" spans="1:9" ht="14.4" x14ac:dyDescent="0.25">
      <c r="A23" s="158" t="s">
        <v>65</v>
      </c>
      <c r="B23" s="449" t="s">
        <v>485</v>
      </c>
      <c r="C23" s="137" t="s">
        <v>485</v>
      </c>
      <c r="D23" s="450" t="s">
        <v>485</v>
      </c>
      <c r="E23" s="137" t="s">
        <v>485</v>
      </c>
      <c r="F23" s="450" t="s">
        <v>485</v>
      </c>
      <c r="G23" s="137" t="s">
        <v>485</v>
      </c>
      <c r="H23" s="138" t="s">
        <v>485</v>
      </c>
      <c r="I23" s="61"/>
    </row>
    <row r="24" spans="1:9" ht="14.4" x14ac:dyDescent="0.25">
      <c r="A24" s="448" t="s">
        <v>66</v>
      </c>
      <c r="B24" s="451" t="s">
        <v>485</v>
      </c>
      <c r="C24" s="38" t="s">
        <v>485</v>
      </c>
      <c r="D24" s="452" t="s">
        <v>485</v>
      </c>
      <c r="E24" s="38" t="s">
        <v>485</v>
      </c>
      <c r="F24" s="452" t="s">
        <v>485</v>
      </c>
      <c r="G24" s="38" t="s">
        <v>485</v>
      </c>
      <c r="H24" s="39" t="s">
        <v>485</v>
      </c>
      <c r="I24" s="61"/>
    </row>
    <row r="25" spans="1:9" x14ac:dyDescent="0.25">
      <c r="B25" s="181"/>
      <c r="C25" s="181"/>
      <c r="D25" s="181"/>
      <c r="E25" s="181"/>
      <c r="F25" s="181"/>
      <c r="G25" s="181"/>
      <c r="H25" s="181"/>
    </row>
  </sheetData>
  <mergeCells count="15">
    <mergeCell ref="B9:H9"/>
    <mergeCell ref="B12:H12"/>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Layout" topLeftCell="A37" zoomScaleNormal="100" workbookViewId="0">
      <selection activeCell="C27" sqref="C27:C28"/>
    </sheetView>
  </sheetViews>
  <sheetFormatPr defaultRowHeight="13.2" x14ac:dyDescent="0.25"/>
  <cols>
    <col min="1" max="1" width="49.109375" customWidth="1"/>
    <col min="2" max="2" width="16.44140625" customWidth="1"/>
    <col min="3" max="3" width="11.33203125" customWidth="1"/>
    <col min="4" max="4" width="12.109375" customWidth="1"/>
  </cols>
  <sheetData>
    <row r="1" spans="1:4" ht="13.8" x14ac:dyDescent="0.25">
      <c r="A1" s="476" t="s">
        <v>12</v>
      </c>
      <c r="B1" s="476"/>
      <c r="C1" s="476"/>
      <c r="D1" s="476"/>
    </row>
    <row r="2" spans="1:4" ht="12.75" x14ac:dyDescent="0.2">
      <c r="A2" s="16"/>
    </row>
    <row r="3" spans="1:4" x14ac:dyDescent="0.25">
      <c r="A3" s="474" t="s">
        <v>13</v>
      </c>
      <c r="B3" s="474" t="s">
        <v>14</v>
      </c>
      <c r="C3" s="475" t="s">
        <v>15</v>
      </c>
      <c r="D3" s="19" t="s">
        <v>447</v>
      </c>
    </row>
    <row r="4" spans="1:4" x14ac:dyDescent="0.25">
      <c r="A4" s="474"/>
      <c r="B4" s="474"/>
      <c r="C4" s="475"/>
      <c r="D4" s="135" t="s">
        <v>448</v>
      </c>
    </row>
    <row r="5" spans="1:4" x14ac:dyDescent="0.25">
      <c r="A5" s="474" t="s">
        <v>16</v>
      </c>
      <c r="B5" s="17" t="s">
        <v>17</v>
      </c>
      <c r="C5" s="18" t="s">
        <v>15</v>
      </c>
      <c r="D5" s="19" t="s">
        <v>449</v>
      </c>
    </row>
    <row r="6" spans="1:4" x14ac:dyDescent="0.25">
      <c r="A6" s="474"/>
      <c r="B6" s="133"/>
      <c r="C6" s="134"/>
      <c r="D6" s="135" t="s">
        <v>450</v>
      </c>
    </row>
    <row r="7" spans="1:4" x14ac:dyDescent="0.25">
      <c r="A7" s="474"/>
      <c r="B7" s="17" t="s">
        <v>442</v>
      </c>
      <c r="C7" s="18" t="s">
        <v>15</v>
      </c>
      <c r="D7" s="19" t="s">
        <v>451</v>
      </c>
    </row>
    <row r="8" spans="1:4" x14ac:dyDescent="0.25">
      <c r="A8" s="474"/>
      <c r="B8" s="133"/>
      <c r="C8" s="134"/>
      <c r="D8" s="135" t="s">
        <v>452</v>
      </c>
    </row>
    <row r="9" spans="1:4" x14ac:dyDescent="0.25">
      <c r="A9" s="474"/>
      <c r="B9" s="17" t="s">
        <v>18</v>
      </c>
      <c r="C9" s="18" t="s">
        <v>15</v>
      </c>
      <c r="D9" s="19" t="s">
        <v>453</v>
      </c>
    </row>
    <row r="10" spans="1:4" x14ac:dyDescent="0.25">
      <c r="A10" s="474"/>
      <c r="B10" s="133"/>
      <c r="C10" s="134"/>
      <c r="D10" s="135" t="s">
        <v>454</v>
      </c>
    </row>
    <row r="11" spans="1:4" x14ac:dyDescent="0.25">
      <c r="A11" s="474"/>
      <c r="B11" s="17" t="s">
        <v>19</v>
      </c>
      <c r="C11" s="18" t="s">
        <v>15</v>
      </c>
      <c r="D11" s="19" t="s">
        <v>455</v>
      </c>
    </row>
    <row r="12" spans="1:4" x14ac:dyDescent="0.25">
      <c r="A12" s="474"/>
      <c r="B12" s="136"/>
      <c r="C12" s="136"/>
      <c r="D12" s="135" t="s">
        <v>456</v>
      </c>
    </row>
    <row r="13" spans="1:4" x14ac:dyDescent="0.25">
      <c r="A13" s="474" t="s">
        <v>20</v>
      </c>
      <c r="B13" s="474" t="s">
        <v>19</v>
      </c>
      <c r="C13" s="475" t="s">
        <v>15</v>
      </c>
      <c r="D13" s="19" t="s">
        <v>455</v>
      </c>
    </row>
    <row r="14" spans="1:4" x14ac:dyDescent="0.25">
      <c r="A14" s="474"/>
      <c r="B14" s="474"/>
      <c r="C14" s="475"/>
      <c r="D14" s="135" t="s">
        <v>456</v>
      </c>
    </row>
    <row r="15" spans="1:4" x14ac:dyDescent="0.25">
      <c r="A15" s="474" t="s">
        <v>21</v>
      </c>
      <c r="B15" s="474" t="s">
        <v>22</v>
      </c>
      <c r="C15" s="475" t="s">
        <v>15</v>
      </c>
      <c r="D15" s="19">
        <v>103.5</v>
      </c>
    </row>
    <row r="16" spans="1:4" x14ac:dyDescent="0.25">
      <c r="A16" s="474"/>
      <c r="B16" s="474"/>
      <c r="C16" s="475"/>
      <c r="D16" s="135" t="s">
        <v>458</v>
      </c>
    </row>
    <row r="17" spans="1:4" x14ac:dyDescent="0.25">
      <c r="A17" s="474" t="s">
        <v>459</v>
      </c>
      <c r="B17" s="474" t="s">
        <v>22</v>
      </c>
      <c r="C17" s="475" t="s">
        <v>15</v>
      </c>
      <c r="D17" s="19" t="s">
        <v>457</v>
      </c>
    </row>
    <row r="18" spans="1:4" x14ac:dyDescent="0.25">
      <c r="A18" s="474"/>
      <c r="B18" s="474"/>
      <c r="C18" s="475"/>
      <c r="D18" s="135" t="s">
        <v>458</v>
      </c>
    </row>
    <row r="19" spans="1:4" x14ac:dyDescent="0.25">
      <c r="A19" s="474" t="s">
        <v>446</v>
      </c>
      <c r="B19" s="17" t="s">
        <v>460</v>
      </c>
      <c r="C19" s="18" t="s">
        <v>15</v>
      </c>
      <c r="D19" s="19" t="s">
        <v>461</v>
      </c>
    </row>
    <row r="20" spans="1:4" x14ac:dyDescent="0.25">
      <c r="A20" s="474"/>
      <c r="B20" s="133"/>
      <c r="C20" s="134"/>
      <c r="D20" s="135" t="s">
        <v>462</v>
      </c>
    </row>
    <row r="21" spans="1:4" x14ac:dyDescent="0.25">
      <c r="A21" s="474"/>
      <c r="B21" s="17" t="s">
        <v>23</v>
      </c>
      <c r="C21" s="18" t="s">
        <v>15</v>
      </c>
      <c r="D21" s="19" t="s">
        <v>463</v>
      </c>
    </row>
    <row r="22" spans="1:4" x14ac:dyDescent="0.25">
      <c r="A22" s="474"/>
      <c r="B22" s="132"/>
      <c r="C22" s="132"/>
      <c r="D22" s="135" t="s">
        <v>464</v>
      </c>
    </row>
    <row r="23" spans="1:4" x14ac:dyDescent="0.25">
      <c r="A23" s="474" t="s">
        <v>24</v>
      </c>
      <c r="B23" s="474" t="s">
        <v>23</v>
      </c>
      <c r="C23" s="475" t="s">
        <v>15</v>
      </c>
      <c r="D23" s="19" t="s">
        <v>463</v>
      </c>
    </row>
    <row r="24" spans="1:4" x14ac:dyDescent="0.25">
      <c r="A24" s="474"/>
      <c r="B24" s="474"/>
      <c r="C24" s="475"/>
      <c r="D24" s="135" t="s">
        <v>464</v>
      </c>
    </row>
    <row r="25" spans="1:4" x14ac:dyDescent="0.25">
      <c r="A25" s="474" t="s">
        <v>25</v>
      </c>
      <c r="B25" s="474" t="s">
        <v>26</v>
      </c>
      <c r="C25" s="475" t="s">
        <v>15</v>
      </c>
      <c r="D25" s="19" t="s">
        <v>461</v>
      </c>
    </row>
    <row r="26" spans="1:4" x14ac:dyDescent="0.25">
      <c r="A26" s="474"/>
      <c r="B26" s="474"/>
      <c r="C26" s="475"/>
      <c r="D26" s="135" t="s">
        <v>465</v>
      </c>
    </row>
    <row r="27" spans="1:4" x14ac:dyDescent="0.25">
      <c r="A27" s="474" t="s">
        <v>27</v>
      </c>
      <c r="B27" s="474" t="s">
        <v>14</v>
      </c>
      <c r="C27" s="475" t="s">
        <v>15</v>
      </c>
      <c r="D27" s="19" t="s">
        <v>447</v>
      </c>
    </row>
    <row r="28" spans="1:4" x14ac:dyDescent="0.25">
      <c r="A28" s="474"/>
      <c r="B28" s="474"/>
      <c r="C28" s="475"/>
      <c r="D28" s="135" t="s">
        <v>448</v>
      </c>
    </row>
  </sheetData>
  <mergeCells count="24">
    <mergeCell ref="A1:D1"/>
    <mergeCell ref="C25:C26"/>
    <mergeCell ref="A15:A16"/>
    <mergeCell ref="B15:B16"/>
    <mergeCell ref="C15:C16"/>
    <mergeCell ref="A17:A18"/>
    <mergeCell ref="B17:B18"/>
    <mergeCell ref="C17:C18"/>
    <mergeCell ref="A27:A28"/>
    <mergeCell ref="B27:B28"/>
    <mergeCell ref="C27:C28"/>
    <mergeCell ref="A3:A4"/>
    <mergeCell ref="B3:B4"/>
    <mergeCell ref="C3:C4"/>
    <mergeCell ref="A5:A12"/>
    <mergeCell ref="A13:A14"/>
    <mergeCell ref="B13:B14"/>
    <mergeCell ref="C13:C14"/>
    <mergeCell ref="A19:A22"/>
    <mergeCell ref="A23:A24"/>
    <mergeCell ref="B23:B24"/>
    <mergeCell ref="C23:C24"/>
    <mergeCell ref="A25:A26"/>
    <mergeCell ref="B25:B2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C27" sqref="C27:C28"/>
    </sheetView>
  </sheetViews>
  <sheetFormatPr defaultRowHeight="13.2" x14ac:dyDescent="0.25"/>
  <cols>
    <col min="1" max="1" width="41.44140625" customWidth="1"/>
    <col min="2" max="4" width="15.88671875" customWidth="1"/>
  </cols>
  <sheetData>
    <row r="1" spans="1:4" ht="13.8" x14ac:dyDescent="0.25">
      <c r="A1" s="488" t="s">
        <v>590</v>
      </c>
      <c r="B1" s="488"/>
      <c r="C1" s="488"/>
      <c r="D1" s="488"/>
    </row>
    <row r="3" spans="1:4" ht="25.95" customHeight="1" x14ac:dyDescent="0.25">
      <c r="A3" s="568" t="s">
        <v>429</v>
      </c>
      <c r="B3" s="568"/>
      <c r="C3" s="568"/>
      <c r="D3" s="568"/>
    </row>
    <row r="4" spans="1:4" ht="12.75" x14ac:dyDescent="0.2">
      <c r="A4" s="93"/>
      <c r="B4" s="25"/>
      <c r="C4" s="25"/>
      <c r="D4" s="25"/>
    </row>
    <row r="5" spans="1:4" ht="39.6" x14ac:dyDescent="0.25">
      <c r="A5" s="50"/>
      <c r="B5" s="44" t="s">
        <v>42</v>
      </c>
      <c r="C5" s="23" t="s">
        <v>326</v>
      </c>
      <c r="D5" s="284" t="s">
        <v>608</v>
      </c>
    </row>
    <row r="6" spans="1:4" x14ac:dyDescent="0.25">
      <c r="A6" s="29" t="s">
        <v>327</v>
      </c>
      <c r="B6" s="453" t="s">
        <v>674</v>
      </c>
      <c r="C6" s="453" t="s">
        <v>672</v>
      </c>
      <c r="D6" s="454" t="s">
        <v>675</v>
      </c>
    </row>
    <row r="7" spans="1:4" x14ac:dyDescent="0.25">
      <c r="A7" s="59" t="s">
        <v>177</v>
      </c>
      <c r="B7" s="188"/>
      <c r="C7" s="188"/>
      <c r="D7" s="333"/>
    </row>
    <row r="8" spans="1:4" ht="26.4" x14ac:dyDescent="0.25">
      <c r="A8" s="34" t="s">
        <v>328</v>
      </c>
      <c r="B8" s="453" t="s">
        <v>676</v>
      </c>
      <c r="C8" s="453" t="s">
        <v>634</v>
      </c>
      <c r="D8" s="454" t="s">
        <v>677</v>
      </c>
    </row>
    <row r="9" spans="1:4" x14ac:dyDescent="0.25">
      <c r="A9" s="34" t="s">
        <v>329</v>
      </c>
      <c r="B9" s="453" t="s">
        <v>678</v>
      </c>
      <c r="C9" s="453" t="s">
        <v>635</v>
      </c>
      <c r="D9" s="454" t="s">
        <v>679</v>
      </c>
    </row>
    <row r="10" spans="1:4" ht="29.25" customHeight="1" x14ac:dyDescent="0.25">
      <c r="A10" s="40" t="s">
        <v>330</v>
      </c>
      <c r="B10" s="455" t="s">
        <v>680</v>
      </c>
      <c r="C10" s="455" t="s">
        <v>681</v>
      </c>
      <c r="D10" s="456" t="s">
        <v>682</v>
      </c>
    </row>
  </sheetData>
  <mergeCells count="2">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topLeftCell="A4" zoomScaleNormal="100" workbookViewId="0">
      <selection activeCell="C27" sqref="C27:C28"/>
    </sheetView>
  </sheetViews>
  <sheetFormatPr defaultRowHeight="13.2" x14ac:dyDescent="0.25"/>
  <cols>
    <col min="1" max="1" width="19.6640625" customWidth="1"/>
    <col min="2" max="5" width="17" customWidth="1"/>
  </cols>
  <sheetData>
    <row r="1" spans="1:5" ht="46.5" customHeight="1" x14ac:dyDescent="0.25">
      <c r="A1" s="491" t="s">
        <v>486</v>
      </c>
      <c r="B1" s="491"/>
      <c r="C1" s="491"/>
      <c r="D1" s="491"/>
      <c r="E1" s="491"/>
    </row>
    <row r="2" spans="1:5" x14ac:dyDescent="0.25">
      <c r="A2" s="58"/>
      <c r="B2" s="25"/>
      <c r="C2" s="25"/>
      <c r="D2" s="25"/>
      <c r="E2" s="25"/>
    </row>
    <row r="3" spans="1:5" x14ac:dyDescent="0.25">
      <c r="A3" s="562" t="s">
        <v>331</v>
      </c>
      <c r="B3" s="562"/>
      <c r="C3" s="562"/>
      <c r="D3" s="562"/>
      <c r="E3" s="562"/>
    </row>
    <row r="4" spans="1:5" ht="13.2" customHeight="1" x14ac:dyDescent="0.25">
      <c r="A4" s="282"/>
      <c r="B4" s="262" t="s">
        <v>332</v>
      </c>
      <c r="C4" s="553" t="s">
        <v>333</v>
      </c>
      <c r="D4" s="554"/>
      <c r="E4" s="503"/>
    </row>
    <row r="5" spans="1:5" x14ac:dyDescent="0.25">
      <c r="A5" s="22"/>
      <c r="B5" s="278" t="s">
        <v>334</v>
      </c>
      <c r="C5" s="278" t="s">
        <v>335</v>
      </c>
      <c r="D5" s="553" t="s">
        <v>182</v>
      </c>
      <c r="E5" s="503"/>
    </row>
    <row r="6" spans="1:5" ht="52.8" x14ac:dyDescent="0.25">
      <c r="A6" s="283"/>
      <c r="B6" s="265" t="s">
        <v>336</v>
      </c>
      <c r="C6" s="265" t="s">
        <v>337</v>
      </c>
      <c r="D6" s="265" t="s">
        <v>51</v>
      </c>
      <c r="E6" s="267" t="s">
        <v>338</v>
      </c>
    </row>
    <row r="7" spans="1:5" x14ac:dyDescent="0.25">
      <c r="A7" s="121"/>
      <c r="B7" s="533" t="s">
        <v>592</v>
      </c>
      <c r="C7" s="534"/>
      <c r="D7" s="534"/>
      <c r="E7" s="535"/>
    </row>
    <row r="8" spans="1:5" x14ac:dyDescent="0.25">
      <c r="A8" s="149" t="s">
        <v>53</v>
      </c>
      <c r="B8" s="163">
        <v>6.2</v>
      </c>
      <c r="C8" s="164">
        <v>4.0999999999999996</v>
      </c>
      <c r="D8" s="164">
        <v>104.2</v>
      </c>
      <c r="E8" s="48">
        <v>20.399999999999999</v>
      </c>
    </row>
    <row r="9" spans="1:5" x14ac:dyDescent="0.25">
      <c r="A9" s="28"/>
      <c r="B9" s="495" t="s">
        <v>32</v>
      </c>
      <c r="C9" s="536"/>
      <c r="D9" s="536"/>
      <c r="E9" s="496"/>
    </row>
    <row r="10" spans="1:5" x14ac:dyDescent="0.25">
      <c r="A10" s="149" t="s">
        <v>53</v>
      </c>
      <c r="B10" s="163">
        <v>23.2</v>
      </c>
      <c r="C10" s="164">
        <v>20.2</v>
      </c>
      <c r="D10" s="164">
        <v>100.7</v>
      </c>
      <c r="E10" s="48" t="s">
        <v>487</v>
      </c>
    </row>
    <row r="11" spans="1:5" x14ac:dyDescent="0.25">
      <c r="A11" s="149" t="s">
        <v>54</v>
      </c>
      <c r="B11" s="163">
        <v>22.8</v>
      </c>
      <c r="C11" s="164">
        <v>19.3</v>
      </c>
      <c r="D11" s="164">
        <v>95.7</v>
      </c>
      <c r="E11" s="48" t="s">
        <v>488</v>
      </c>
    </row>
    <row r="12" spans="1:5" x14ac:dyDescent="0.25">
      <c r="A12" s="149" t="s">
        <v>55</v>
      </c>
      <c r="B12" s="163">
        <v>17.600000000000001</v>
      </c>
      <c r="C12" s="164">
        <v>13.8</v>
      </c>
      <c r="D12" s="164">
        <v>71.7</v>
      </c>
      <c r="E12" s="48" t="s">
        <v>479</v>
      </c>
    </row>
    <row r="13" spans="1:5" x14ac:dyDescent="0.25">
      <c r="A13" s="149" t="s">
        <v>57</v>
      </c>
      <c r="B13" s="163">
        <v>14.6</v>
      </c>
      <c r="C13" s="164">
        <v>10.8</v>
      </c>
      <c r="D13" s="164">
        <v>78.099999999999994</v>
      </c>
      <c r="E13" s="48">
        <v>72.8</v>
      </c>
    </row>
    <row r="14" spans="1:5" x14ac:dyDescent="0.25">
      <c r="A14" s="149" t="s">
        <v>58</v>
      </c>
      <c r="B14" s="163">
        <v>13.1</v>
      </c>
      <c r="C14" s="164">
        <v>9.8000000000000007</v>
      </c>
      <c r="D14" s="164">
        <v>90.5</v>
      </c>
      <c r="E14" s="48">
        <v>35.299999999999997</v>
      </c>
    </row>
    <row r="15" spans="1:5" x14ac:dyDescent="0.25">
      <c r="A15" s="149" t="s">
        <v>59</v>
      </c>
      <c r="B15" s="163">
        <v>12.2</v>
      </c>
      <c r="C15" s="164">
        <v>8.1999999999999993</v>
      </c>
      <c r="D15" s="164">
        <v>103.5</v>
      </c>
      <c r="E15" s="48">
        <v>23.8</v>
      </c>
    </row>
    <row r="16" spans="1:5" x14ac:dyDescent="0.25">
      <c r="A16" s="149" t="s">
        <v>61</v>
      </c>
      <c r="B16" s="163">
        <v>11.4</v>
      </c>
      <c r="C16" s="164">
        <v>7.1</v>
      </c>
      <c r="D16" s="164">
        <v>85.9</v>
      </c>
      <c r="E16" s="48">
        <v>19.399999999999999</v>
      </c>
    </row>
    <row r="17" spans="1:5" x14ac:dyDescent="0.25">
      <c r="A17" s="149" t="s">
        <v>31</v>
      </c>
      <c r="B17" s="163">
        <v>10.4</v>
      </c>
      <c r="C17" s="164">
        <v>5.7</v>
      </c>
      <c r="D17" s="164">
        <v>80.7</v>
      </c>
      <c r="E17" s="48">
        <v>16.3</v>
      </c>
    </row>
    <row r="18" spans="1:5" x14ac:dyDescent="0.25">
      <c r="A18" s="149" t="s">
        <v>62</v>
      </c>
      <c r="B18" s="163">
        <v>10</v>
      </c>
      <c r="C18" s="164">
        <v>4.3</v>
      </c>
      <c r="D18" s="164">
        <v>75.599999999999994</v>
      </c>
      <c r="E18" s="48">
        <v>13.3</v>
      </c>
    </row>
    <row r="19" spans="1:5" x14ac:dyDescent="0.25">
      <c r="A19" s="149" t="s">
        <v>64</v>
      </c>
      <c r="B19" s="163">
        <v>9.3000000000000007</v>
      </c>
      <c r="C19" s="164">
        <v>4.3</v>
      </c>
      <c r="D19" s="164">
        <v>101</v>
      </c>
      <c r="E19" s="48">
        <v>14.6</v>
      </c>
    </row>
    <row r="20" spans="1:5" x14ac:dyDescent="0.25">
      <c r="A20" s="149" t="s">
        <v>65</v>
      </c>
      <c r="B20" s="163">
        <v>7.9</v>
      </c>
      <c r="C20" s="164">
        <v>4.3</v>
      </c>
      <c r="D20" s="164">
        <v>98.8</v>
      </c>
      <c r="E20" s="48">
        <v>15.9</v>
      </c>
    </row>
    <row r="21" spans="1:5" x14ac:dyDescent="0.25">
      <c r="A21" s="155" t="s">
        <v>66</v>
      </c>
      <c r="B21" s="165">
        <v>5.7</v>
      </c>
      <c r="C21" s="166">
        <v>4</v>
      </c>
      <c r="D21" s="166">
        <v>92.2</v>
      </c>
      <c r="E21" s="49">
        <v>19.8</v>
      </c>
    </row>
  </sheetData>
  <mergeCells count="6">
    <mergeCell ref="B9:E9"/>
    <mergeCell ref="C4:E4"/>
    <mergeCell ref="D5:E5"/>
    <mergeCell ref="A1:E1"/>
    <mergeCell ref="A3:E3"/>
    <mergeCell ref="B7:E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C27" sqref="C27:C28"/>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488" t="s">
        <v>441</v>
      </c>
      <c r="B1" s="488"/>
      <c r="C1" s="488"/>
      <c r="D1" s="488"/>
      <c r="E1" s="488"/>
      <c r="F1" s="488"/>
      <c r="G1" s="488"/>
    </row>
    <row r="2" spans="1:7" ht="15" customHeight="1" x14ac:dyDescent="0.25">
      <c r="A2" s="268"/>
      <c r="B2" s="268"/>
      <c r="C2" s="268"/>
      <c r="D2" s="268"/>
      <c r="E2" s="268"/>
      <c r="F2" s="268"/>
      <c r="G2" s="268"/>
    </row>
    <row r="3" spans="1:7" ht="28.2" customHeight="1" x14ac:dyDescent="0.25">
      <c r="A3" s="598" t="s">
        <v>739</v>
      </c>
      <c r="B3" s="598"/>
      <c r="C3" s="598"/>
      <c r="D3" s="598"/>
      <c r="E3" s="598"/>
      <c r="F3" s="598"/>
      <c r="G3" s="598"/>
    </row>
    <row r="5" spans="1:7" ht="13.8" x14ac:dyDescent="0.25">
      <c r="A5" s="504" t="s">
        <v>340</v>
      </c>
      <c r="B5" s="504"/>
      <c r="C5" s="504"/>
      <c r="D5" s="504"/>
      <c r="E5" s="504"/>
      <c r="F5" s="504"/>
      <c r="G5" s="504"/>
    </row>
    <row r="6" spans="1:7" ht="13.2" customHeight="1" x14ac:dyDescent="0.25">
      <c r="A6" s="270"/>
      <c r="B6" s="25"/>
      <c r="C6" s="25"/>
      <c r="D6" s="25"/>
      <c r="E6" s="25"/>
      <c r="F6" s="25"/>
      <c r="G6" s="25"/>
    </row>
    <row r="7" spans="1:7" ht="31.5" customHeight="1" x14ac:dyDescent="0.25">
      <c r="A7" s="262"/>
      <c r="B7" s="522" t="s">
        <v>609</v>
      </c>
      <c r="C7" s="545"/>
      <c r="D7" s="523"/>
      <c r="E7" s="522" t="s">
        <v>712</v>
      </c>
      <c r="F7" s="545"/>
      <c r="G7" s="523"/>
    </row>
    <row r="8" spans="1:7" ht="105.6" x14ac:dyDescent="0.25">
      <c r="A8" s="263"/>
      <c r="B8" s="265" t="s">
        <v>341</v>
      </c>
      <c r="C8" s="267" t="s">
        <v>342</v>
      </c>
      <c r="D8" s="21" t="s">
        <v>350</v>
      </c>
      <c r="E8" s="267" t="s">
        <v>341</v>
      </c>
      <c r="F8" s="267" t="s">
        <v>342</v>
      </c>
      <c r="G8" s="21" t="s">
        <v>350</v>
      </c>
    </row>
    <row r="9" spans="1:7" x14ac:dyDescent="0.25">
      <c r="A9" s="22" t="s">
        <v>343</v>
      </c>
      <c r="B9" s="137">
        <v>18528</v>
      </c>
      <c r="C9" s="74">
        <v>12</v>
      </c>
      <c r="D9" s="138">
        <v>98.8</v>
      </c>
      <c r="E9" s="138">
        <v>18753</v>
      </c>
      <c r="F9" s="138">
        <v>12.2</v>
      </c>
      <c r="G9" s="320">
        <v>96.6</v>
      </c>
    </row>
    <row r="10" spans="1:7" x14ac:dyDescent="0.25">
      <c r="A10" s="22" t="s">
        <v>344</v>
      </c>
      <c r="B10" s="137">
        <v>21499</v>
      </c>
      <c r="C10" s="138">
        <v>13.9</v>
      </c>
      <c r="D10" s="138">
        <v>114.8</v>
      </c>
      <c r="E10" s="321">
        <v>18773</v>
      </c>
      <c r="F10" s="138">
        <v>12.2</v>
      </c>
      <c r="G10" s="322">
        <v>116.1</v>
      </c>
    </row>
    <row r="11" spans="1:7" ht="14.4" customHeight="1" x14ac:dyDescent="0.25">
      <c r="A11" s="35" t="s">
        <v>349</v>
      </c>
      <c r="B11" s="137">
        <v>59</v>
      </c>
      <c r="C11" s="94" t="s">
        <v>698</v>
      </c>
      <c r="D11" s="138">
        <v>83.1</v>
      </c>
      <c r="E11" s="322">
        <v>71</v>
      </c>
      <c r="F11" s="94" t="s">
        <v>699</v>
      </c>
      <c r="G11" s="322">
        <v>88.8</v>
      </c>
    </row>
    <row r="12" spans="1:7" ht="26.4" x14ac:dyDescent="0.25">
      <c r="A12" s="22" t="s">
        <v>345</v>
      </c>
      <c r="B12" s="137">
        <v>-2971</v>
      </c>
      <c r="C12" s="138">
        <v>-1.9</v>
      </c>
      <c r="D12" s="138"/>
      <c r="E12" s="138">
        <v>-20</v>
      </c>
      <c r="F12" s="74">
        <v>0</v>
      </c>
      <c r="G12" s="322"/>
    </row>
    <row r="13" spans="1:7" x14ac:dyDescent="0.25">
      <c r="A13" s="22" t="s">
        <v>346</v>
      </c>
      <c r="B13" s="137">
        <v>10720</v>
      </c>
      <c r="C13" s="74">
        <v>7</v>
      </c>
      <c r="D13" s="138">
        <v>123.4</v>
      </c>
      <c r="E13" s="138">
        <v>8690</v>
      </c>
      <c r="F13" s="138">
        <v>5.7</v>
      </c>
      <c r="G13" s="323">
        <v>82</v>
      </c>
    </row>
    <row r="14" spans="1:7" x14ac:dyDescent="0.25">
      <c r="A14" s="283" t="s">
        <v>347</v>
      </c>
      <c r="B14" s="38">
        <v>7025</v>
      </c>
      <c r="C14" s="39">
        <v>4.5999999999999996</v>
      </c>
      <c r="D14" s="39">
        <v>108.8</v>
      </c>
      <c r="E14" s="39">
        <v>6454</v>
      </c>
      <c r="F14" s="185">
        <v>4.2</v>
      </c>
      <c r="G14" s="324">
        <v>91.3</v>
      </c>
    </row>
    <row r="15" spans="1:7" s="92" customFormat="1" ht="21" customHeight="1" x14ac:dyDescent="0.25">
      <c r="A15" s="524" t="s">
        <v>348</v>
      </c>
      <c r="B15" s="524"/>
      <c r="C15" s="524"/>
      <c r="D15" s="524"/>
      <c r="E15" s="524"/>
      <c r="F15" s="524"/>
      <c r="G15" s="524"/>
    </row>
  </sheetData>
  <mergeCells count="6">
    <mergeCell ref="B7:D7"/>
    <mergeCell ref="E7:G7"/>
    <mergeCell ref="A15:G15"/>
    <mergeCell ref="A1:G1"/>
    <mergeCell ref="A5:G5"/>
    <mergeCell ref="A3:G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activeCell="C27" sqref="C27:C28"/>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504" t="s">
        <v>351</v>
      </c>
      <c r="B1" s="504"/>
      <c r="C1" s="504"/>
      <c r="D1" s="504"/>
      <c r="E1" s="504"/>
    </row>
    <row r="2" spans="1:5" x14ac:dyDescent="0.25">
      <c r="A2" s="45"/>
      <c r="B2" s="25"/>
      <c r="C2" s="25"/>
      <c r="D2" s="25"/>
      <c r="E2" s="25"/>
    </row>
    <row r="3" spans="1:5" ht="31.2" customHeight="1" x14ac:dyDescent="0.25">
      <c r="A3" s="95"/>
      <c r="B3" s="522" t="s">
        <v>713</v>
      </c>
      <c r="C3" s="599"/>
      <c r="D3" s="522" t="s">
        <v>712</v>
      </c>
      <c r="E3" s="523"/>
    </row>
    <row r="4" spans="1:5" ht="26.4" x14ac:dyDescent="0.25">
      <c r="A4" s="97"/>
      <c r="B4" s="23" t="s">
        <v>337</v>
      </c>
      <c r="C4" s="23" t="s">
        <v>352</v>
      </c>
      <c r="D4" s="23" t="s">
        <v>337</v>
      </c>
      <c r="E4" s="21" t="s">
        <v>489</v>
      </c>
    </row>
    <row r="5" spans="1:5" x14ac:dyDescent="0.25">
      <c r="A5" s="367" t="s">
        <v>353</v>
      </c>
      <c r="B5" s="188"/>
      <c r="C5" s="188"/>
      <c r="D5" s="188"/>
      <c r="E5" s="333"/>
    </row>
    <row r="6" spans="1:5" x14ac:dyDescent="0.25">
      <c r="A6" s="218" t="s">
        <v>354</v>
      </c>
      <c r="B6" s="188">
        <v>53685</v>
      </c>
      <c r="C6" s="188">
        <v>346.8</v>
      </c>
      <c r="D6" s="188">
        <v>51567</v>
      </c>
      <c r="E6" s="333">
        <v>334.8</v>
      </c>
    </row>
    <row r="7" spans="1:5" x14ac:dyDescent="0.25">
      <c r="A7" s="218" t="s">
        <v>355</v>
      </c>
      <c r="B7" s="188">
        <v>41822</v>
      </c>
      <c r="C7" s="188">
        <v>270.2</v>
      </c>
      <c r="D7" s="188">
        <v>45492</v>
      </c>
      <c r="E7" s="333">
        <v>295.3</v>
      </c>
    </row>
    <row r="8" spans="1:5" x14ac:dyDescent="0.25">
      <c r="A8" s="218" t="s">
        <v>356</v>
      </c>
      <c r="B8" s="188">
        <v>11863</v>
      </c>
      <c r="C8" s="331">
        <v>76.599999999999994</v>
      </c>
      <c r="D8" s="188">
        <v>6075</v>
      </c>
      <c r="E8" s="333">
        <v>39.4</v>
      </c>
    </row>
    <row r="9" spans="1:5" x14ac:dyDescent="0.25">
      <c r="A9" s="363" t="s">
        <v>177</v>
      </c>
      <c r="B9" s="188"/>
      <c r="C9" s="188"/>
      <c r="D9" s="188"/>
      <c r="E9" s="333"/>
    </row>
    <row r="10" spans="1:5" x14ac:dyDescent="0.25">
      <c r="A10" s="365" t="s">
        <v>357</v>
      </c>
      <c r="B10" s="188"/>
      <c r="C10" s="188"/>
      <c r="D10" s="188"/>
      <c r="E10" s="333"/>
    </row>
    <row r="11" spans="1:5" x14ac:dyDescent="0.25">
      <c r="A11" s="96" t="s">
        <v>354</v>
      </c>
      <c r="B11" s="188">
        <v>46591</v>
      </c>
      <c r="C11" s="359">
        <v>301</v>
      </c>
      <c r="D11" s="188">
        <v>44833</v>
      </c>
      <c r="E11" s="334">
        <v>291</v>
      </c>
    </row>
    <row r="12" spans="1:5" x14ac:dyDescent="0.25">
      <c r="A12" s="96" t="s">
        <v>355</v>
      </c>
      <c r="B12" s="188">
        <v>39693</v>
      </c>
      <c r="C12" s="188">
        <v>256.39999999999998</v>
      </c>
      <c r="D12" s="188">
        <v>39414</v>
      </c>
      <c r="E12" s="333">
        <v>255.9</v>
      </c>
    </row>
    <row r="13" spans="1:5" x14ac:dyDescent="0.25">
      <c r="A13" s="96" t="s">
        <v>356</v>
      </c>
      <c r="B13" s="188">
        <v>6898</v>
      </c>
      <c r="C13" s="359">
        <v>44.6</v>
      </c>
      <c r="D13" s="188">
        <v>5419</v>
      </c>
      <c r="E13" s="333">
        <v>35.200000000000003</v>
      </c>
    </row>
    <row r="14" spans="1:5" x14ac:dyDescent="0.25">
      <c r="A14" s="365" t="s">
        <v>358</v>
      </c>
      <c r="B14" s="188"/>
      <c r="C14" s="188"/>
      <c r="D14" s="188"/>
      <c r="E14" s="333"/>
    </row>
    <row r="15" spans="1:5" x14ac:dyDescent="0.25">
      <c r="A15" s="96" t="s">
        <v>354</v>
      </c>
      <c r="B15" s="188">
        <v>7094</v>
      </c>
      <c r="C15" s="188">
        <v>45.8</v>
      </c>
      <c r="D15" s="188">
        <v>103.5</v>
      </c>
      <c r="E15" s="333">
        <v>43.7</v>
      </c>
    </row>
    <row r="16" spans="1:5" x14ac:dyDescent="0.25">
      <c r="A16" s="96" t="s">
        <v>355</v>
      </c>
      <c r="B16" s="188">
        <v>2129</v>
      </c>
      <c r="C16" s="188">
        <v>13.8</v>
      </c>
      <c r="D16" s="188">
        <v>6078</v>
      </c>
      <c r="E16" s="333">
        <v>39.5</v>
      </c>
    </row>
    <row r="17" spans="1:5" x14ac:dyDescent="0.25">
      <c r="A17" s="96" t="s">
        <v>356</v>
      </c>
      <c r="B17" s="188">
        <v>4965</v>
      </c>
      <c r="C17" s="188">
        <v>32.1</v>
      </c>
      <c r="D17" s="188">
        <v>656</v>
      </c>
      <c r="E17" s="333">
        <v>4.3</v>
      </c>
    </row>
    <row r="18" spans="1:5" x14ac:dyDescent="0.25">
      <c r="A18" s="366" t="s">
        <v>177</v>
      </c>
      <c r="B18" s="188"/>
      <c r="C18" s="188"/>
      <c r="D18" s="188"/>
      <c r="E18" s="333"/>
    </row>
    <row r="19" spans="1:5" x14ac:dyDescent="0.25">
      <c r="A19" s="362" t="s">
        <v>359</v>
      </c>
      <c r="B19" s="188"/>
      <c r="C19" s="188"/>
      <c r="D19" s="188"/>
      <c r="E19" s="333"/>
    </row>
    <row r="20" spans="1:5" x14ac:dyDescent="0.25">
      <c r="A20" s="363" t="s">
        <v>354</v>
      </c>
      <c r="B20" s="188">
        <v>6727</v>
      </c>
      <c r="C20" s="188">
        <v>43.5</v>
      </c>
      <c r="D20" s="188">
        <v>6177</v>
      </c>
      <c r="E20" s="333">
        <v>40.1</v>
      </c>
    </row>
    <row r="21" spans="1:5" x14ac:dyDescent="0.25">
      <c r="A21" s="363" t="s">
        <v>355</v>
      </c>
      <c r="B21" s="188">
        <v>1893</v>
      </c>
      <c r="C21" s="188">
        <v>12.2</v>
      </c>
      <c r="D21" s="188">
        <v>5315</v>
      </c>
      <c r="E21" s="333">
        <v>34.5</v>
      </c>
    </row>
    <row r="22" spans="1:5" ht="15.6" customHeight="1" x14ac:dyDescent="0.25">
      <c r="A22" s="363" t="s">
        <v>356</v>
      </c>
      <c r="B22" s="188">
        <v>4834</v>
      </c>
      <c r="C22" s="188">
        <v>31.2</v>
      </c>
      <c r="D22" s="188">
        <v>862</v>
      </c>
      <c r="E22" s="334">
        <v>5.6</v>
      </c>
    </row>
    <row r="23" spans="1:5" ht="15.6" customHeight="1" x14ac:dyDescent="0.25">
      <c r="A23" s="362" t="s">
        <v>360</v>
      </c>
      <c r="B23" s="188"/>
      <c r="C23" s="188"/>
      <c r="D23" s="188"/>
      <c r="E23" s="333"/>
    </row>
    <row r="24" spans="1:5" x14ac:dyDescent="0.25">
      <c r="A24" s="363" t="s">
        <v>354</v>
      </c>
      <c r="B24" s="188">
        <v>367</v>
      </c>
      <c r="C24" s="188">
        <v>2.4</v>
      </c>
      <c r="D24" s="188">
        <v>557</v>
      </c>
      <c r="E24" s="333">
        <v>3.6</v>
      </c>
    </row>
    <row r="25" spans="1:5" x14ac:dyDescent="0.25">
      <c r="A25" s="363" t="s">
        <v>355</v>
      </c>
      <c r="B25" s="188">
        <v>236</v>
      </c>
      <c r="C25" s="188">
        <v>1.5</v>
      </c>
      <c r="D25" s="188">
        <v>763</v>
      </c>
      <c r="E25" s="334">
        <v>5</v>
      </c>
    </row>
    <row r="26" spans="1:5" ht="14.4" customHeight="1" x14ac:dyDescent="0.25">
      <c r="A26" s="364" t="s">
        <v>356</v>
      </c>
      <c r="B26" s="360">
        <v>131</v>
      </c>
      <c r="C26" s="360">
        <v>0.8</v>
      </c>
      <c r="D26" s="360">
        <v>-206</v>
      </c>
      <c r="E26" s="361">
        <v>-1.3</v>
      </c>
    </row>
    <row r="28" spans="1:5" ht="15" x14ac:dyDescent="0.25">
      <c r="A28" s="457" t="s">
        <v>714</v>
      </c>
    </row>
  </sheetData>
  <mergeCells count="3">
    <mergeCell ref="B3:C3"/>
    <mergeCell ref="D3:E3"/>
    <mergeCell ref="A1:E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view="pageLayout" topLeftCell="A13" zoomScaleNormal="100" workbookViewId="0">
      <selection activeCell="C27" sqref="C27:C28"/>
    </sheetView>
  </sheetViews>
  <sheetFormatPr defaultRowHeight="13.2" x14ac:dyDescent="0.25"/>
  <cols>
    <col min="1" max="1" width="89.33203125" customWidth="1"/>
  </cols>
  <sheetData>
    <row r="1" spans="1:1" ht="13.8" x14ac:dyDescent="0.25">
      <c r="A1" s="88" t="s">
        <v>591</v>
      </c>
    </row>
    <row r="3" spans="1:1" x14ac:dyDescent="0.25">
      <c r="A3" s="9" t="s">
        <v>388</v>
      </c>
    </row>
    <row r="4" spans="1:1" ht="132" x14ac:dyDescent="0.25">
      <c r="A4" s="113" t="s">
        <v>490</v>
      </c>
    </row>
    <row r="5" spans="1:1" ht="66" x14ac:dyDescent="0.25">
      <c r="A5" s="113" t="s">
        <v>491</v>
      </c>
    </row>
    <row r="6" spans="1:1" ht="26.4" x14ac:dyDescent="0.25">
      <c r="A6" s="11" t="s">
        <v>568</v>
      </c>
    </row>
    <row r="7" spans="1:1" ht="26.4" x14ac:dyDescent="0.25">
      <c r="A7" s="9" t="s">
        <v>389</v>
      </c>
    </row>
    <row r="8" spans="1:1" ht="52.8" x14ac:dyDescent="0.25">
      <c r="A8" s="113" t="s">
        <v>492</v>
      </c>
    </row>
    <row r="9" spans="1:1" ht="52.8" x14ac:dyDescent="0.25">
      <c r="A9" s="11" t="s">
        <v>493</v>
      </c>
    </row>
    <row r="10" spans="1:1" ht="26.4" x14ac:dyDescent="0.25">
      <c r="A10" s="11" t="s">
        <v>494</v>
      </c>
    </row>
    <row r="11" spans="1:1" ht="39.6" x14ac:dyDescent="0.25">
      <c r="A11" s="11" t="s">
        <v>574</v>
      </c>
    </row>
    <row r="12" spans="1:1" ht="52.8" x14ac:dyDescent="0.25">
      <c r="A12" s="11" t="s">
        <v>495</v>
      </c>
    </row>
    <row r="13" spans="1:1" ht="26.4" x14ac:dyDescent="0.25">
      <c r="A13" s="11" t="s">
        <v>575</v>
      </c>
    </row>
    <row r="14" spans="1:1" ht="66" x14ac:dyDescent="0.25">
      <c r="A14" s="113" t="s">
        <v>496</v>
      </c>
    </row>
    <row r="15" spans="1:1" ht="39.6" x14ac:dyDescent="0.25">
      <c r="A15" s="11" t="s">
        <v>576</v>
      </c>
    </row>
    <row r="16" spans="1:1" ht="13.2" customHeight="1" x14ac:dyDescent="0.25">
      <c r="A16" s="11"/>
    </row>
    <row r="17" spans="1:1" ht="12" customHeight="1" x14ac:dyDescent="0.25">
      <c r="A17" s="11"/>
    </row>
    <row r="18" spans="1:1" ht="14.4" customHeight="1" x14ac:dyDescent="0.25">
      <c r="A18" s="9"/>
    </row>
    <row r="19" spans="1:1" x14ac:dyDescent="0.25">
      <c r="A19" s="11"/>
    </row>
    <row r="20" spans="1:1" ht="149.4" x14ac:dyDescent="0.25">
      <c r="A20" s="7" t="s">
        <v>715</v>
      </c>
    </row>
    <row r="21" spans="1:1" ht="105.6" x14ac:dyDescent="0.25">
      <c r="A21" s="113" t="s">
        <v>497</v>
      </c>
    </row>
    <row r="22" spans="1:1" ht="52.8" x14ac:dyDescent="0.25">
      <c r="A22" s="11" t="s">
        <v>498</v>
      </c>
    </row>
    <row r="23" spans="1:1" ht="79.2" x14ac:dyDescent="0.25">
      <c r="A23" s="113" t="s">
        <v>577</v>
      </c>
    </row>
    <row r="24" spans="1:1" ht="39.6" x14ac:dyDescent="0.25">
      <c r="A24" s="113" t="s">
        <v>579</v>
      </c>
    </row>
    <row r="25" spans="1:1" ht="26.4" x14ac:dyDescent="0.25">
      <c r="A25" s="113" t="s">
        <v>578</v>
      </c>
    </row>
    <row r="26" spans="1:1" ht="52.8" x14ac:dyDescent="0.25">
      <c r="A26" s="113" t="s">
        <v>499</v>
      </c>
    </row>
    <row r="27" spans="1:1" ht="39.6" x14ac:dyDescent="0.25">
      <c r="A27" s="113" t="s">
        <v>500</v>
      </c>
    </row>
    <row r="28" spans="1:1" ht="66" x14ac:dyDescent="0.25">
      <c r="A28" s="11" t="s">
        <v>515</v>
      </c>
    </row>
    <row r="29" spans="1:1" ht="52.8" x14ac:dyDescent="0.25">
      <c r="A29" s="11" t="s">
        <v>516</v>
      </c>
    </row>
    <row r="30" spans="1:1" ht="92.4" x14ac:dyDescent="0.25">
      <c r="A30" s="113" t="s">
        <v>501</v>
      </c>
    </row>
    <row r="31" spans="1:1" ht="81.599999999999994" x14ac:dyDescent="0.25">
      <c r="A31" s="113" t="s">
        <v>502</v>
      </c>
    </row>
    <row r="32" spans="1:1" ht="26.4" x14ac:dyDescent="0.25">
      <c r="A32" s="113" t="s">
        <v>503</v>
      </c>
    </row>
    <row r="33" spans="1:1" ht="52.8" x14ac:dyDescent="0.25">
      <c r="A33" s="113" t="s">
        <v>504</v>
      </c>
    </row>
    <row r="34" spans="1:1" ht="52.8" x14ac:dyDescent="0.25">
      <c r="A34" s="113" t="s">
        <v>505</v>
      </c>
    </row>
    <row r="35" spans="1:1" ht="26.4" x14ac:dyDescent="0.25">
      <c r="A35" s="114" t="s">
        <v>506</v>
      </c>
    </row>
    <row r="36" spans="1:1" ht="26.4" x14ac:dyDescent="0.25">
      <c r="A36" s="113" t="s">
        <v>507</v>
      </c>
    </row>
    <row r="37" spans="1:1" ht="79.2" x14ac:dyDescent="0.25">
      <c r="A37" s="11" t="s">
        <v>508</v>
      </c>
    </row>
    <row r="38" spans="1:1" x14ac:dyDescent="0.25">
      <c r="A38" s="9"/>
    </row>
    <row r="39" spans="1:1" x14ac:dyDescent="0.25">
      <c r="A39" s="9" t="s">
        <v>164</v>
      </c>
    </row>
    <row r="40" spans="1:1" ht="79.2" x14ac:dyDescent="0.25">
      <c r="A40" s="113" t="s">
        <v>509</v>
      </c>
    </row>
    <row r="41" spans="1:1" ht="39.6" x14ac:dyDescent="0.25">
      <c r="A41" s="11" t="s">
        <v>510</v>
      </c>
    </row>
    <row r="42" spans="1:1" ht="52.8" x14ac:dyDescent="0.25">
      <c r="A42" s="11" t="s">
        <v>511</v>
      </c>
    </row>
    <row r="43" spans="1:1" ht="158.4" x14ac:dyDescent="0.25">
      <c r="A43" s="113" t="s">
        <v>512</v>
      </c>
    </row>
    <row r="44" spans="1:1" ht="39.6" x14ac:dyDescent="0.25">
      <c r="A44" s="11" t="s">
        <v>513</v>
      </c>
    </row>
    <row r="45" spans="1:1" ht="26.4" x14ac:dyDescent="0.25">
      <c r="A45" s="11" t="s">
        <v>514</v>
      </c>
    </row>
    <row r="46" spans="1:1" x14ac:dyDescent="0.25">
      <c r="A46" s="9" t="s">
        <v>390</v>
      </c>
    </row>
    <row r="47" spans="1:1" ht="39.6" x14ac:dyDescent="0.25">
      <c r="A47" s="9" t="s">
        <v>391</v>
      </c>
    </row>
    <row r="48" spans="1:1" x14ac:dyDescent="0.25">
      <c r="A48" s="9"/>
    </row>
    <row r="49" spans="1:1" x14ac:dyDescent="0.25">
      <c r="A49" s="9" t="s">
        <v>392</v>
      </c>
    </row>
    <row r="50" spans="1:1" ht="66" x14ac:dyDescent="0.25">
      <c r="A50" s="113" t="s">
        <v>517</v>
      </c>
    </row>
    <row r="51" spans="1:1" x14ac:dyDescent="0.25">
      <c r="A51" s="9"/>
    </row>
    <row r="52" spans="1:1" x14ac:dyDescent="0.25">
      <c r="A52" s="9" t="s">
        <v>29</v>
      </c>
    </row>
    <row r="53" spans="1:1" ht="66" x14ac:dyDescent="0.25">
      <c r="A53" s="113" t="s">
        <v>518</v>
      </c>
    </row>
    <row r="54" spans="1:1" ht="79.2" x14ac:dyDescent="0.25">
      <c r="A54" s="11" t="s">
        <v>519</v>
      </c>
    </row>
    <row r="55" spans="1:1" ht="79.2" x14ac:dyDescent="0.25">
      <c r="A55" s="11" t="s">
        <v>520</v>
      </c>
    </row>
    <row r="56" spans="1:1" ht="105.6" x14ac:dyDescent="0.25">
      <c r="A56" s="11" t="s">
        <v>521</v>
      </c>
    </row>
    <row r="57" spans="1:1" ht="26.4" x14ac:dyDescent="0.25">
      <c r="A57" s="11" t="s">
        <v>522</v>
      </c>
    </row>
    <row r="58" spans="1:1" ht="39.6" x14ac:dyDescent="0.25">
      <c r="A58" s="113" t="s">
        <v>523</v>
      </c>
    </row>
    <row r="59" spans="1:1" ht="118.8" x14ac:dyDescent="0.25">
      <c r="A59" s="113" t="s">
        <v>524</v>
      </c>
    </row>
    <row r="60" spans="1:1" ht="26.4" x14ac:dyDescent="0.25">
      <c r="A60" s="11" t="s">
        <v>526</v>
      </c>
    </row>
    <row r="61" spans="1:1" ht="52.8" x14ac:dyDescent="0.25">
      <c r="A61" s="11" t="s">
        <v>525</v>
      </c>
    </row>
    <row r="62" spans="1:1" x14ac:dyDescent="0.25">
      <c r="A62" s="9"/>
    </row>
    <row r="63" spans="1:1" x14ac:dyDescent="0.25">
      <c r="A63" s="9"/>
    </row>
    <row r="64" spans="1:1" ht="79.2" x14ac:dyDescent="0.25">
      <c r="A64" s="7" t="s">
        <v>716</v>
      </c>
    </row>
    <row r="65" spans="1:1" ht="26.4" x14ac:dyDescent="0.25">
      <c r="A65" s="11" t="s">
        <v>527</v>
      </c>
    </row>
    <row r="66" spans="1:1" ht="52.8" x14ac:dyDescent="0.25">
      <c r="A66" s="11" t="s">
        <v>528</v>
      </c>
    </row>
    <row r="67" spans="1:1" ht="52.8" x14ac:dyDescent="0.25">
      <c r="A67" s="11" t="s">
        <v>529</v>
      </c>
    </row>
    <row r="68" spans="1:1" ht="66" x14ac:dyDescent="0.25">
      <c r="A68" s="11" t="s">
        <v>530</v>
      </c>
    </row>
    <row r="69" spans="1:1" ht="52.8" x14ac:dyDescent="0.25">
      <c r="A69" s="11" t="s">
        <v>531</v>
      </c>
    </row>
    <row r="70" spans="1:1" ht="66" x14ac:dyDescent="0.25">
      <c r="A70" s="113" t="s">
        <v>532</v>
      </c>
    </row>
    <row r="71" spans="1:1" ht="66" x14ac:dyDescent="0.25">
      <c r="A71" s="113" t="s">
        <v>533</v>
      </c>
    </row>
    <row r="72" spans="1:1" ht="79.2" x14ac:dyDescent="0.25">
      <c r="A72" s="113" t="s">
        <v>534</v>
      </c>
    </row>
    <row r="73" spans="1:1" ht="52.8" x14ac:dyDescent="0.25">
      <c r="A73" s="11" t="s">
        <v>535</v>
      </c>
    </row>
    <row r="74" spans="1:1" ht="66" x14ac:dyDescent="0.25">
      <c r="A74" s="113" t="s">
        <v>536</v>
      </c>
    </row>
    <row r="75" spans="1:1" x14ac:dyDescent="0.25">
      <c r="A75" s="9"/>
    </row>
    <row r="76" spans="1:1" x14ac:dyDescent="0.25">
      <c r="A76" s="9"/>
    </row>
    <row r="77" spans="1:1" ht="224.4" x14ac:dyDescent="0.25">
      <c r="A77" s="458" t="s">
        <v>717</v>
      </c>
    </row>
    <row r="78" spans="1:1" ht="26.4" x14ac:dyDescent="0.25">
      <c r="A78" s="11" t="s">
        <v>537</v>
      </c>
    </row>
    <row r="79" spans="1:1" ht="52.8" x14ac:dyDescent="0.25">
      <c r="A79" s="113" t="s">
        <v>580</v>
      </c>
    </row>
    <row r="80" spans="1:1" x14ac:dyDescent="0.25">
      <c r="A80" s="9"/>
    </row>
    <row r="81" spans="1:1" x14ac:dyDescent="0.25">
      <c r="A81" s="9" t="s">
        <v>393</v>
      </c>
    </row>
    <row r="82" spans="1:1" ht="92.4" x14ac:dyDescent="0.25">
      <c r="A82" s="113" t="s">
        <v>541</v>
      </c>
    </row>
    <row r="83" spans="1:1" ht="66" x14ac:dyDescent="0.25">
      <c r="A83" s="177" t="s">
        <v>540</v>
      </c>
    </row>
    <row r="84" spans="1:1" ht="44.4" x14ac:dyDescent="0.25">
      <c r="A84" s="177" t="s">
        <v>539</v>
      </c>
    </row>
    <row r="85" spans="1:1" ht="26.4" x14ac:dyDescent="0.25">
      <c r="A85" s="176" t="s">
        <v>538</v>
      </c>
    </row>
    <row r="86" spans="1:1" ht="92.4" x14ac:dyDescent="0.25">
      <c r="A86" s="176" t="s">
        <v>542</v>
      </c>
    </row>
    <row r="87" spans="1:1" ht="26.4" x14ac:dyDescent="0.25">
      <c r="A87" s="177" t="s">
        <v>543</v>
      </c>
    </row>
    <row r="88" spans="1:1" ht="39.6" x14ac:dyDescent="0.25">
      <c r="A88" s="177" t="s">
        <v>544</v>
      </c>
    </row>
    <row r="89" spans="1:1" ht="52.8" x14ac:dyDescent="0.25">
      <c r="A89" s="176" t="s">
        <v>545</v>
      </c>
    </row>
    <row r="90" spans="1:1" ht="52.8" x14ac:dyDescent="0.25">
      <c r="A90" s="113" t="s">
        <v>546</v>
      </c>
    </row>
    <row r="91" spans="1:1" ht="211.2" x14ac:dyDescent="0.25">
      <c r="A91" s="11" t="s">
        <v>547</v>
      </c>
    </row>
    <row r="92" spans="1:1" x14ac:dyDescent="0.25">
      <c r="A92" s="9"/>
    </row>
    <row r="93" spans="1:1" x14ac:dyDescent="0.25">
      <c r="A93" s="11" t="s">
        <v>394</v>
      </c>
    </row>
    <row r="94" spans="1:1" ht="39.6" x14ac:dyDescent="0.25">
      <c r="A94" s="113" t="s">
        <v>548</v>
      </c>
    </row>
    <row r="95" spans="1:1" ht="66" x14ac:dyDescent="0.25">
      <c r="A95" s="113" t="s">
        <v>549</v>
      </c>
    </row>
    <row r="96" spans="1:1" ht="39.6" x14ac:dyDescent="0.25">
      <c r="A96" s="183" t="s">
        <v>581</v>
      </c>
    </row>
    <row r="97" spans="1:1" x14ac:dyDescent="0.25">
      <c r="A97" s="184" t="s">
        <v>583</v>
      </c>
    </row>
    <row r="98" spans="1:1" ht="66" x14ac:dyDescent="0.25">
      <c r="A98" s="182" t="s">
        <v>584</v>
      </c>
    </row>
    <row r="99" spans="1:1" ht="39.6" x14ac:dyDescent="0.25">
      <c r="A99" s="180" t="s">
        <v>585</v>
      </c>
    </row>
    <row r="100" spans="1:1" ht="105.6" x14ac:dyDescent="0.25">
      <c r="A100" s="11" t="s">
        <v>550</v>
      </c>
    </row>
    <row r="101" spans="1:1" ht="66" x14ac:dyDescent="0.25">
      <c r="A101" s="113" t="s">
        <v>551</v>
      </c>
    </row>
    <row r="102" spans="1:1" ht="92.4" x14ac:dyDescent="0.25">
      <c r="A102" s="113" t="s">
        <v>586</v>
      </c>
    </row>
    <row r="103" spans="1:1" ht="79.2" x14ac:dyDescent="0.25">
      <c r="A103" s="113" t="s">
        <v>552</v>
      </c>
    </row>
    <row r="104" spans="1:1" x14ac:dyDescent="0.25">
      <c r="A104" s="9"/>
    </row>
    <row r="105" spans="1:1" x14ac:dyDescent="0.25">
      <c r="A105" s="9" t="s">
        <v>339</v>
      </c>
    </row>
    <row r="106" spans="1:1" ht="52.8" x14ac:dyDescent="0.25">
      <c r="A106" s="113" t="s">
        <v>553</v>
      </c>
    </row>
    <row r="107" spans="1:1" ht="52.8" x14ac:dyDescent="0.25">
      <c r="A107" s="115" t="s">
        <v>554</v>
      </c>
    </row>
    <row r="108" spans="1:1" ht="26.4" x14ac:dyDescent="0.25">
      <c r="A108" s="113" t="s">
        <v>555</v>
      </c>
    </row>
    <row r="109" spans="1:1" ht="26.4" x14ac:dyDescent="0.25">
      <c r="A109" s="113" t="s">
        <v>556</v>
      </c>
    </row>
    <row r="110" spans="1:1" ht="39.6" x14ac:dyDescent="0.25">
      <c r="A110" s="114" t="s">
        <v>557</v>
      </c>
    </row>
    <row r="111" spans="1:1" ht="39.6" x14ac:dyDescent="0.25">
      <c r="A111" s="113" t="s">
        <v>558</v>
      </c>
    </row>
    <row r="112" spans="1:1" ht="39.6" x14ac:dyDescent="0.25">
      <c r="A112" s="113" t="s">
        <v>559</v>
      </c>
    </row>
    <row r="113" spans="1:1" ht="39.6" x14ac:dyDescent="0.25">
      <c r="A113" s="113" t="s">
        <v>560</v>
      </c>
    </row>
    <row r="114" spans="1:1" ht="52.8" x14ac:dyDescent="0.25">
      <c r="A114" s="115" t="s">
        <v>561</v>
      </c>
    </row>
    <row r="115" spans="1:1" ht="52.8" x14ac:dyDescent="0.25">
      <c r="A115" s="11" t="s">
        <v>562</v>
      </c>
    </row>
    <row r="116" spans="1:1" ht="39.6" x14ac:dyDescent="0.25">
      <c r="A116" s="115" t="s">
        <v>563</v>
      </c>
    </row>
    <row r="117" spans="1:1" ht="52.8" x14ac:dyDescent="0.25">
      <c r="A117" s="11" t="s">
        <v>564</v>
      </c>
    </row>
    <row r="118" spans="1:1" ht="105.6" x14ac:dyDescent="0.25">
      <c r="A118" s="11" t="s">
        <v>565</v>
      </c>
    </row>
    <row r="119" spans="1:1" ht="39.6" x14ac:dyDescent="0.25">
      <c r="A119" s="113" t="s">
        <v>566</v>
      </c>
    </row>
    <row r="120" spans="1:1" ht="39.6" x14ac:dyDescent="0.25">
      <c r="A120" s="113" t="s">
        <v>567</v>
      </c>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5"/>
  <sheetViews>
    <sheetView view="pageLayout" topLeftCell="A27" zoomScaleNormal="100" workbookViewId="0">
      <selection activeCell="C27" sqref="C27:C28"/>
    </sheetView>
  </sheetViews>
  <sheetFormatPr defaultRowHeight="13.2" x14ac:dyDescent="0.25"/>
  <cols>
    <col min="1" max="1" width="6.109375" customWidth="1"/>
    <col min="2" max="2" width="82.44140625" style="12" customWidth="1"/>
  </cols>
  <sheetData>
    <row r="2" spans="1:2" ht="13.8" x14ac:dyDescent="0.25">
      <c r="B2" s="261" t="s">
        <v>28</v>
      </c>
    </row>
    <row r="3" spans="1:2" ht="12.75" x14ac:dyDescent="0.2">
      <c r="B3" s="225"/>
    </row>
    <row r="4" spans="1:2" x14ac:dyDescent="0.25">
      <c r="A4" s="391"/>
      <c r="B4" s="179" t="s">
        <v>11</v>
      </c>
    </row>
    <row r="5" spans="1:2" x14ac:dyDescent="0.25">
      <c r="A5" s="391">
        <v>1</v>
      </c>
      <c r="B5" s="295" t="s">
        <v>570</v>
      </c>
    </row>
    <row r="6" spans="1:2" x14ac:dyDescent="0.25">
      <c r="A6" s="391"/>
      <c r="B6" s="398" t="s">
        <v>437</v>
      </c>
    </row>
    <row r="7" spans="1:2" x14ac:dyDescent="0.25">
      <c r="A7" s="391"/>
      <c r="B7" s="399" t="str">
        <f>'2'!A3</f>
        <v>ПРОМЫШЛЕННОЕ ПРОИЗВОДСТВО</v>
      </c>
    </row>
    <row r="8" spans="1:2" x14ac:dyDescent="0.25">
      <c r="A8" s="391">
        <v>2</v>
      </c>
      <c r="B8" s="400" t="s">
        <v>582</v>
      </c>
    </row>
    <row r="9" spans="1:2" x14ac:dyDescent="0.25">
      <c r="A9" s="391">
        <v>3</v>
      </c>
      <c r="B9" s="400" t="str">
        <f>'3'!A1</f>
        <v>Индексы производства по отдельным видам экономической деятельности</v>
      </c>
    </row>
    <row r="10" spans="1:2" ht="26.4" x14ac:dyDescent="0.25">
      <c r="A10" s="391">
        <v>4</v>
      </c>
      <c r="B10" s="400"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5">
      <c r="A11" s="391">
        <v>5</v>
      </c>
      <c r="B11" s="400" t="str">
        <f>'5'!A1</f>
        <v>Производство основных видов продукции</v>
      </c>
    </row>
    <row r="12" spans="1:2" x14ac:dyDescent="0.25">
      <c r="A12" s="391"/>
      <c r="B12" s="399" t="s">
        <v>364</v>
      </c>
    </row>
    <row r="13" spans="1:2" ht="12" customHeight="1" x14ac:dyDescent="0.25">
      <c r="A13" s="391">
        <v>6</v>
      </c>
      <c r="B13" s="410" t="s">
        <v>613</v>
      </c>
    </row>
    <row r="14" spans="1:2" x14ac:dyDescent="0.25">
      <c r="A14" s="391">
        <v>7</v>
      </c>
      <c r="B14" s="401" t="s">
        <v>400</v>
      </c>
    </row>
    <row r="15" spans="1:2" ht="26.4" x14ac:dyDescent="0.25">
      <c r="A15" s="391">
        <v>8</v>
      </c>
      <c r="B15" s="402" t="s">
        <v>700</v>
      </c>
    </row>
    <row r="16" spans="1:2" x14ac:dyDescent="0.25">
      <c r="A16" s="391"/>
      <c r="B16" s="399" t="s">
        <v>164</v>
      </c>
    </row>
    <row r="17" spans="1:2" x14ac:dyDescent="0.25">
      <c r="A17" s="391">
        <v>9</v>
      </c>
      <c r="B17" s="401" t="str">
        <f>'9'!A3</f>
        <v>Объем работ, выполненных по виду экономической деятельности «строительство»</v>
      </c>
    </row>
    <row r="18" spans="1:2" ht="13.2" customHeight="1" x14ac:dyDescent="0.25">
      <c r="A18" s="391">
        <v>10</v>
      </c>
      <c r="B18" s="403" t="s">
        <v>710</v>
      </c>
    </row>
    <row r="19" spans="1:2" x14ac:dyDescent="0.25">
      <c r="A19" s="391"/>
      <c r="B19" s="399" t="s">
        <v>365</v>
      </c>
    </row>
    <row r="20" spans="1:2" ht="26.4" x14ac:dyDescent="0.25">
      <c r="A20" s="391">
        <v>11</v>
      </c>
      <c r="B20" s="402" t="s">
        <v>569</v>
      </c>
    </row>
    <row r="21" spans="1:2" x14ac:dyDescent="0.25">
      <c r="A21" s="181"/>
      <c r="B21" s="404" t="s">
        <v>438</v>
      </c>
    </row>
    <row r="22" spans="1:2" x14ac:dyDescent="0.25">
      <c r="A22" s="181"/>
      <c r="B22" s="405" t="s">
        <v>175</v>
      </c>
    </row>
    <row r="23" spans="1:2" x14ac:dyDescent="0.25">
      <c r="A23" s="391">
        <v>12</v>
      </c>
      <c r="B23" s="406" t="s">
        <v>173</v>
      </c>
    </row>
    <row r="24" spans="1:2" ht="26.4" x14ac:dyDescent="0.25">
      <c r="A24" s="391">
        <v>13</v>
      </c>
      <c r="B24" s="406" t="s">
        <v>701</v>
      </c>
    </row>
    <row r="25" spans="1:2" ht="26.4" x14ac:dyDescent="0.25">
      <c r="A25" s="391">
        <v>14</v>
      </c>
      <c r="B25" s="406" t="s">
        <v>702</v>
      </c>
    </row>
    <row r="26" spans="1:2" x14ac:dyDescent="0.25">
      <c r="A26" s="391"/>
      <c r="B26" s="405" t="s">
        <v>185</v>
      </c>
    </row>
    <row r="27" spans="1:2" x14ac:dyDescent="0.25">
      <c r="A27" s="391">
        <v>15</v>
      </c>
      <c r="B27" s="407" t="s">
        <v>186</v>
      </c>
    </row>
    <row r="28" spans="1:2" x14ac:dyDescent="0.25">
      <c r="A28" s="391"/>
      <c r="B28" s="408" t="s">
        <v>439</v>
      </c>
    </row>
    <row r="29" spans="1:2" x14ac:dyDescent="0.25">
      <c r="A29" s="391"/>
      <c r="B29" s="409" t="s">
        <v>187</v>
      </c>
    </row>
    <row r="30" spans="1:2" x14ac:dyDescent="0.25">
      <c r="A30" s="391">
        <v>16</v>
      </c>
      <c r="B30" s="407" t="s">
        <v>443</v>
      </c>
    </row>
    <row r="31" spans="1:2" x14ac:dyDescent="0.25">
      <c r="A31" s="391">
        <v>17</v>
      </c>
      <c r="B31" s="386" t="s">
        <v>193</v>
      </c>
    </row>
    <row r="32" spans="1:2" x14ac:dyDescent="0.25">
      <c r="A32" s="391">
        <v>18</v>
      </c>
      <c r="B32" s="387" t="s">
        <v>428</v>
      </c>
    </row>
    <row r="33" spans="1:2" x14ac:dyDescent="0.25">
      <c r="A33" s="391">
        <v>19</v>
      </c>
      <c r="B33" s="387" t="s">
        <v>213</v>
      </c>
    </row>
    <row r="34" spans="1:2" x14ac:dyDescent="0.25">
      <c r="A34" s="391">
        <v>20</v>
      </c>
      <c r="B34" s="387" t="s">
        <v>228</v>
      </c>
    </row>
    <row r="35" spans="1:2" x14ac:dyDescent="0.25">
      <c r="A35" s="391">
        <v>21</v>
      </c>
      <c r="B35" s="387" t="s">
        <v>238</v>
      </c>
    </row>
    <row r="36" spans="1:2" x14ac:dyDescent="0.25">
      <c r="A36" s="391">
        <v>22</v>
      </c>
      <c r="B36" s="387" t="s">
        <v>431</v>
      </c>
    </row>
    <row r="37" spans="1:2" x14ac:dyDescent="0.25">
      <c r="A37" s="391">
        <v>23</v>
      </c>
      <c r="B37" s="386" t="s">
        <v>432</v>
      </c>
    </row>
    <row r="38" spans="1:2" x14ac:dyDescent="0.25">
      <c r="A38" s="391"/>
      <c r="B38" s="226" t="str">
        <f>'24'!A1</f>
        <v>ИНДЕКСЫ ЦЕН И ТАРИФОВ ПРОИЗВОДИТЕЛЕЙ</v>
      </c>
    </row>
    <row r="39" spans="1:2" ht="26.4" x14ac:dyDescent="0.25">
      <c r="A39" s="181">
        <v>24</v>
      </c>
      <c r="B39" s="386" t="s">
        <v>703</v>
      </c>
    </row>
    <row r="40" spans="1:2" ht="26.4" x14ac:dyDescent="0.25">
      <c r="A40" s="181">
        <v>25</v>
      </c>
      <c r="B40" s="386" t="s">
        <v>704</v>
      </c>
    </row>
    <row r="41" spans="1:2" ht="26.4" x14ac:dyDescent="0.25">
      <c r="A41" s="181">
        <v>26</v>
      </c>
      <c r="B41" s="386" t="s">
        <v>411</v>
      </c>
    </row>
    <row r="42" spans="1:2" ht="26.4" x14ac:dyDescent="0.25">
      <c r="A42" s="181">
        <v>27</v>
      </c>
      <c r="B42" s="386" t="s">
        <v>371</v>
      </c>
    </row>
    <row r="43" spans="1:2" ht="26.4" x14ac:dyDescent="0.25">
      <c r="A43" s="181">
        <v>28</v>
      </c>
      <c r="B43" s="386" t="s">
        <v>378</v>
      </c>
    </row>
    <row r="44" spans="1:2" ht="73.2" customHeight="1" x14ac:dyDescent="0.25">
      <c r="A44" s="391">
        <v>29</v>
      </c>
      <c r="B44" s="387" t="s">
        <v>379</v>
      </c>
    </row>
    <row r="45" spans="1:2" ht="15.6" customHeight="1" x14ac:dyDescent="0.25">
      <c r="A45" s="181"/>
      <c r="B45" s="227" t="s">
        <v>440</v>
      </c>
    </row>
    <row r="46" spans="1:2" ht="12" customHeight="1" x14ac:dyDescent="0.25">
      <c r="A46" s="181"/>
      <c r="B46" s="368" t="s">
        <v>269</v>
      </c>
    </row>
    <row r="47" spans="1:2" ht="31.8" customHeight="1" x14ac:dyDescent="0.25">
      <c r="A47" s="391">
        <v>30</v>
      </c>
      <c r="B47" s="388" t="s">
        <v>705</v>
      </c>
    </row>
    <row r="48" spans="1:2" x14ac:dyDescent="0.25">
      <c r="A48" s="391"/>
      <c r="B48" s="227" t="s">
        <v>572</v>
      </c>
    </row>
    <row r="49" spans="1:2" x14ac:dyDescent="0.25">
      <c r="A49" s="391"/>
      <c r="B49" s="369" t="s">
        <v>683</v>
      </c>
    </row>
    <row r="50" spans="1:2" x14ac:dyDescent="0.25">
      <c r="A50" s="391">
        <v>31</v>
      </c>
      <c r="B50" s="386" t="s">
        <v>684</v>
      </c>
    </row>
    <row r="51" spans="1:2" x14ac:dyDescent="0.25">
      <c r="A51" s="391"/>
      <c r="B51" s="226" t="s">
        <v>30</v>
      </c>
    </row>
    <row r="52" spans="1:2" ht="26.4" x14ac:dyDescent="0.25">
      <c r="A52" s="391">
        <v>32</v>
      </c>
      <c r="B52" s="386" t="s">
        <v>285</v>
      </c>
    </row>
    <row r="53" spans="1:2" ht="26.4" x14ac:dyDescent="0.25">
      <c r="A53" s="391">
        <v>33</v>
      </c>
      <c r="B53" s="386" t="s">
        <v>444</v>
      </c>
    </row>
    <row r="54" spans="1:2" ht="26.4" x14ac:dyDescent="0.25">
      <c r="A54" s="391">
        <v>34</v>
      </c>
      <c r="B54" s="386" t="s">
        <v>706</v>
      </c>
    </row>
    <row r="55" spans="1:2" x14ac:dyDescent="0.25">
      <c r="A55" s="391"/>
      <c r="B55" s="228" t="s">
        <v>590</v>
      </c>
    </row>
    <row r="56" spans="1:2" ht="12" customHeight="1" x14ac:dyDescent="0.25">
      <c r="A56" s="391">
        <v>35</v>
      </c>
      <c r="B56" s="386" t="s">
        <v>707</v>
      </c>
    </row>
    <row r="57" spans="1:2" ht="26.4" x14ac:dyDescent="0.25">
      <c r="A57" s="391">
        <v>36</v>
      </c>
      <c r="B57" s="386" t="s">
        <v>708</v>
      </c>
    </row>
    <row r="58" spans="1:2" x14ac:dyDescent="0.25">
      <c r="A58" s="391"/>
      <c r="B58" s="228" t="s">
        <v>441</v>
      </c>
    </row>
    <row r="59" spans="1:2" x14ac:dyDescent="0.25">
      <c r="A59" s="391">
        <v>37</v>
      </c>
      <c r="B59" s="389" t="s">
        <v>573</v>
      </c>
    </row>
    <row r="60" spans="1:2" x14ac:dyDescent="0.25">
      <c r="A60" s="391">
        <v>38</v>
      </c>
      <c r="B60" s="389" t="s">
        <v>351</v>
      </c>
    </row>
    <row r="61" spans="1:2" x14ac:dyDescent="0.25">
      <c r="A61" s="391">
        <v>39</v>
      </c>
      <c r="B61" s="390" t="s">
        <v>591</v>
      </c>
    </row>
    <row r="62" spans="1:2" x14ac:dyDescent="0.25">
      <c r="B62" s="369"/>
    </row>
    <row r="63" spans="1:2" x14ac:dyDescent="0.25">
      <c r="B63" s="369"/>
    </row>
    <row r="64" spans="1:2" x14ac:dyDescent="0.25">
      <c r="B64" s="369"/>
    </row>
    <row r="65" spans="2:2" x14ac:dyDescent="0.25">
      <c r="B65" s="369"/>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6'!A1"/>
    <hyperlink ref="B14" location="'7'!A1" display="Динамика поголовья основных видов скота в сельскохозяйственных организациях"/>
    <hyperlink ref="B15" location="'8'!A1" display="Производство основных видов продукции животноводства в сельскохозяйственных организациях"/>
    <hyperlink ref="B17" location="'9'!A1" display="'9'!A1"/>
    <hyperlink ref="B18" location="'10'!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0" location="'11'!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3" location="'12'!A1" display="Динамика оборота розничной торговли"/>
    <hyperlink ref="B24" location="'13'!A1" display="Оборот розничной торговли торгующих организаций и продажа товаров на розничных рынках и ярмарках"/>
    <hyperlink ref="B25" location="'14'!A1" display="Динамика оборота розничной торговли пищевыми продуктами, включая напитки, и табачными изделиями, непродовольственными товарами"/>
    <hyperlink ref="B27" location="'15'!A1" display="Динамика объема платных услуг населению"/>
    <hyperlink ref="B30" location="'16'!A1" display="Динамика индексов потребительских цен и тарифов на товары и услуги населению"/>
    <hyperlink ref="B31" location="'17'!A1" display="Индексы потребительских цен на отдельные группы и виды продовольственных товаров"/>
    <hyperlink ref="B32" location="'18'!A1" display="Динамика стоимости условного (минимального) набора продуктов питания "/>
    <hyperlink ref="B33" location="'19'!A1" display="Индексы потребительских цен на отдельные группы непродовольственных товаров"/>
    <hyperlink ref="B34" location="'20'!A1" display="Индексы потребительских цен и тарифов на отдельные группы услуг"/>
    <hyperlink ref="B35" location="'21'!A1" display="Индексы цен на жилищные и коммунальные услуги"/>
    <hyperlink ref="B36" location="'22'!A1" display="Средние потребительские цены на бензин автомобильный и топливо моторное"/>
    <hyperlink ref="B37" location="'23'!A1" display="Индексы потребительских цен на бензин автомобильный и топливо моторное"/>
    <hyperlink ref="B39" location="'24'!A1" display="Динамика индексов цен производителей промышленных товаров, реализованных на внутреннем рынке"/>
    <hyperlink ref="B40" location="'25'!A1" display="Индексы цен производителей промышленных товаров, реализованных на внутреннем рынке, по отдельным видам экономической деятельности"/>
    <hyperlink ref="B41" location="'26'!A1" display="Индексы цен производителей отдельных видов промышленных товаров, реализованных на внутреннем рынке"/>
    <hyperlink ref="B42" location="'27'!A1" display="Динамика индексов цен производителей на сельскохозяйственную продукцию, реализованную сельскохозяйственными организациями"/>
    <hyperlink ref="B43" location="'28'!A1" display="Динамика индексов цен на продукцию (затраты, услуги) инвестиционного назначения по элементам технологической структуры"/>
    <hyperlink ref="B44" location="'29'!A1" display="Динамика индексов тарифов на грузовые перевозки отдельными видами транспорта "/>
    <hyperlink ref="B47" location="'30'!A1" display="Просроченная кредиторская задолженность организаций (без субъектов малого предпринимательства) по видам экономической деятельности в декабре 2021 года"/>
    <hyperlink ref="B50" location="'31'!A1" display="Динамика денежных доходов населения"/>
    <hyperlink ref="B52" location="'32'!A1" display="Динамика среднемесячной номинальной и реальной начисленной заработной платы работников организаций"/>
    <hyperlink ref="B53"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4" location="'34'!A1" display="Динамика просроченной задолженности по заработной плате организаций (без субъектов малого предпринимательства)"/>
    <hyperlink ref="B56" location="'35'!A1" display="Число замещенных рабочих мест в организациях (без субъектов малого предпринимательства) "/>
    <hyperlink ref="B57" location="'36'!A1" display="Динамика численности незанятых трудовой деятельностью граждан, зарегистрированных в органах службы занятости населения "/>
    <hyperlink ref="B59" location="Содержание!A1" display="Показатели естественного движения населения"/>
    <hyperlink ref="B60" location="'38'!A1" display="Общие итоги миграции"/>
    <hyperlink ref="B61" location="'39'!A1" display="IX. МЕТОДОЛОГИЧЕСКИЕ ПОЯСНЕНИЯ"/>
  </hyperlink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topLeftCell="A13" zoomScaleNormal="90" workbookViewId="0">
      <selection activeCell="H16" sqref="H16"/>
    </sheetView>
  </sheetViews>
  <sheetFormatPr defaultRowHeight="13.2" x14ac:dyDescent="0.25"/>
  <cols>
    <col min="1" max="1" width="36" customWidth="1"/>
    <col min="2" max="4" width="17.44140625" customWidth="1"/>
    <col min="5" max="5" width="9.109375" customWidth="1"/>
  </cols>
  <sheetData>
    <row r="1" spans="1:4" ht="13.8" x14ac:dyDescent="0.25">
      <c r="A1" s="480" t="s">
        <v>436</v>
      </c>
      <c r="B1" s="480"/>
      <c r="C1" s="480"/>
      <c r="D1" s="480"/>
    </row>
    <row r="2" spans="1:4" x14ac:dyDescent="0.25">
      <c r="A2" s="20"/>
      <c r="B2" s="20"/>
      <c r="C2" s="20"/>
    </row>
    <row r="3" spans="1:4" ht="18.600000000000001" customHeight="1" x14ac:dyDescent="0.25">
      <c r="A3" s="482"/>
      <c r="B3" s="484" t="s">
        <v>595</v>
      </c>
      <c r="C3" s="486" t="s">
        <v>596</v>
      </c>
      <c r="D3" s="23" t="s">
        <v>33</v>
      </c>
    </row>
    <row r="4" spans="1:4" ht="39.6" x14ac:dyDescent="0.25">
      <c r="A4" s="483"/>
      <c r="B4" s="485"/>
      <c r="C4" s="487"/>
      <c r="D4" s="21" t="s">
        <v>597</v>
      </c>
    </row>
    <row r="5" spans="1:4" ht="15.6" x14ac:dyDescent="0.25">
      <c r="A5" s="370" t="s">
        <v>34</v>
      </c>
      <c r="B5" s="353"/>
      <c r="C5" s="375">
        <v>100.2</v>
      </c>
      <c r="D5" s="376">
        <v>102.2</v>
      </c>
    </row>
    <row r="6" spans="1:4" ht="39.6" x14ac:dyDescent="0.25">
      <c r="A6" s="370" t="s">
        <v>35</v>
      </c>
      <c r="B6" s="377">
        <v>7703</v>
      </c>
      <c r="C6" s="378">
        <v>135</v>
      </c>
      <c r="D6" s="374">
        <v>64.900000000000006</v>
      </c>
    </row>
    <row r="7" spans="1:4" ht="70.2" customHeight="1" x14ac:dyDescent="0.25">
      <c r="A7" s="371" t="s">
        <v>571</v>
      </c>
      <c r="B7" s="379">
        <v>173169</v>
      </c>
      <c r="C7" s="374" t="s">
        <v>487</v>
      </c>
      <c r="D7" s="374" t="s">
        <v>690</v>
      </c>
    </row>
    <row r="8" spans="1:4" ht="52.8" customHeight="1" x14ac:dyDescent="0.25">
      <c r="A8" s="372" t="s">
        <v>46</v>
      </c>
      <c r="B8" s="375">
        <v>97.5</v>
      </c>
      <c r="C8" s="375">
        <v>96.5</v>
      </c>
      <c r="D8" s="353">
        <v>93.6</v>
      </c>
    </row>
    <row r="9" spans="1:4" ht="26.4" x14ac:dyDescent="0.25">
      <c r="A9" s="372" t="s">
        <v>47</v>
      </c>
      <c r="B9" s="353">
        <v>38408.9</v>
      </c>
      <c r="C9" s="375">
        <v>106.1</v>
      </c>
      <c r="D9" s="375">
        <v>99.4</v>
      </c>
    </row>
    <row r="10" spans="1:4" ht="26.4" x14ac:dyDescent="0.25">
      <c r="A10" s="372" t="s">
        <v>48</v>
      </c>
      <c r="B10" s="377">
        <v>11107</v>
      </c>
      <c r="C10" s="378">
        <v>121.4</v>
      </c>
      <c r="D10" s="374" t="s">
        <v>720</v>
      </c>
    </row>
    <row r="11" spans="1:4" ht="26.4" x14ac:dyDescent="0.25">
      <c r="A11" s="370" t="s">
        <v>37</v>
      </c>
      <c r="B11" s="353"/>
      <c r="C11" s="380" t="s">
        <v>615</v>
      </c>
      <c r="D11" s="380" t="s">
        <v>616</v>
      </c>
    </row>
    <row r="12" spans="1:4" ht="55.2" x14ac:dyDescent="0.25">
      <c r="A12" s="370" t="s">
        <v>38</v>
      </c>
      <c r="B12" s="353"/>
      <c r="C12" s="380" t="s">
        <v>617</v>
      </c>
      <c r="D12" s="381" t="s">
        <v>618</v>
      </c>
    </row>
    <row r="13" spans="1:4" ht="52.8" x14ac:dyDescent="0.25">
      <c r="A13" s="373" t="s">
        <v>361</v>
      </c>
      <c r="B13" s="382"/>
      <c r="C13" s="383">
        <v>114.5</v>
      </c>
      <c r="D13" s="383" t="s">
        <v>619</v>
      </c>
    </row>
    <row r="14" spans="1:4" ht="39.6" x14ac:dyDescent="0.25">
      <c r="A14" s="373" t="s">
        <v>362</v>
      </c>
      <c r="B14" s="384"/>
      <c r="C14" s="383" t="s">
        <v>620</v>
      </c>
      <c r="D14" s="383" t="s">
        <v>621</v>
      </c>
    </row>
    <row r="15" spans="1:4" ht="26.4" x14ac:dyDescent="0.25">
      <c r="A15" s="373" t="s">
        <v>363</v>
      </c>
      <c r="B15" s="384"/>
      <c r="C15" s="383" t="s">
        <v>622</v>
      </c>
      <c r="D15" s="383">
        <v>103.5</v>
      </c>
    </row>
    <row r="16" spans="1:4" ht="28.8" x14ac:dyDescent="0.25">
      <c r="A16" s="370" t="s">
        <v>44</v>
      </c>
      <c r="B16" s="353"/>
      <c r="C16" s="375"/>
      <c r="D16" s="375"/>
    </row>
    <row r="17" spans="1:4" x14ac:dyDescent="0.25">
      <c r="A17" s="153" t="s">
        <v>39</v>
      </c>
      <c r="B17" s="353">
        <v>55911</v>
      </c>
      <c r="C17" s="375">
        <v>106.2</v>
      </c>
      <c r="D17" s="378">
        <v>104.2</v>
      </c>
    </row>
    <row r="18" spans="1:4" x14ac:dyDescent="0.25">
      <c r="A18" s="153" t="s">
        <v>40</v>
      </c>
      <c r="B18" s="353"/>
      <c r="C18" s="375">
        <v>100.6</v>
      </c>
      <c r="D18" s="375">
        <v>100.9</v>
      </c>
    </row>
    <row r="19" spans="1:4" ht="39.6" x14ac:dyDescent="0.25">
      <c r="A19" s="111" t="s">
        <v>45</v>
      </c>
      <c r="B19" s="459">
        <v>4.0999999999999996</v>
      </c>
      <c r="C19" s="460">
        <v>20.399999999999999</v>
      </c>
      <c r="D19" s="460"/>
    </row>
    <row r="20" spans="1:4" x14ac:dyDescent="0.25">
      <c r="A20" s="479"/>
      <c r="B20" s="479"/>
      <c r="C20" s="479"/>
      <c r="D20" s="479"/>
    </row>
    <row r="21" spans="1:4" ht="39" customHeight="1" x14ac:dyDescent="0.25">
      <c r="A21" s="479" t="s">
        <v>41</v>
      </c>
      <c r="B21" s="479"/>
      <c r="C21" s="479"/>
      <c r="D21" s="479"/>
    </row>
    <row r="22" spans="1:4" ht="25.8" customHeight="1" x14ac:dyDescent="0.25">
      <c r="A22" s="481" t="s">
        <v>718</v>
      </c>
      <c r="B22" s="481"/>
      <c r="C22" s="481"/>
      <c r="D22" s="481"/>
    </row>
    <row r="23" spans="1:4" ht="12" customHeight="1" x14ac:dyDescent="0.25">
      <c r="A23" s="479" t="s">
        <v>719</v>
      </c>
      <c r="B23" s="479"/>
      <c r="C23" s="479"/>
      <c r="D23" s="479"/>
    </row>
    <row r="24" spans="1:4" x14ac:dyDescent="0.25">
      <c r="A24" s="477"/>
      <c r="B24" s="478"/>
      <c r="C24" s="478"/>
      <c r="D24" s="478"/>
    </row>
    <row r="25" spans="1:4" x14ac:dyDescent="0.25">
      <c r="A25" s="25"/>
      <c r="B25" s="25"/>
      <c r="C25" s="25"/>
      <c r="D25" s="25"/>
    </row>
    <row r="26" spans="1:4" x14ac:dyDescent="0.25">
      <c r="A26" s="25"/>
      <c r="B26" s="25"/>
      <c r="C26" s="25"/>
      <c r="D26" s="25"/>
    </row>
    <row r="27" spans="1:4" x14ac:dyDescent="0.25">
      <c r="A27" s="25"/>
      <c r="B27" s="25"/>
      <c r="C27" s="25"/>
      <c r="D27" s="25"/>
    </row>
  </sheetData>
  <mergeCells count="9">
    <mergeCell ref="A24:D24"/>
    <mergeCell ref="A23:D23"/>
    <mergeCell ref="A1:D1"/>
    <mergeCell ref="A20:D20"/>
    <mergeCell ref="A21:D21"/>
    <mergeCell ref="A22:D22"/>
    <mergeCell ref="A3:A4"/>
    <mergeCell ref="B3:B4"/>
    <mergeCell ref="C3: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activeCell="H16" sqref="H16"/>
    </sheetView>
  </sheetViews>
  <sheetFormatPr defaultRowHeight="13.2" x14ac:dyDescent="0.25"/>
  <cols>
    <col min="1" max="1" width="35.33203125" customWidth="1"/>
    <col min="2" max="2" width="26.6640625" customWidth="1"/>
    <col min="3" max="3" width="27.109375" customWidth="1"/>
  </cols>
  <sheetData>
    <row r="1" spans="1:3" ht="13.8" x14ac:dyDescent="0.25">
      <c r="A1" s="488" t="s">
        <v>437</v>
      </c>
      <c r="B1" s="488"/>
      <c r="C1" s="488"/>
    </row>
    <row r="3" spans="1:3" ht="18.600000000000001" customHeight="1" x14ac:dyDescent="0.25">
      <c r="A3" s="491" t="s">
        <v>388</v>
      </c>
      <c r="B3" s="491"/>
      <c r="C3" s="491"/>
    </row>
    <row r="4" spans="1:3" ht="13.2" customHeight="1" x14ac:dyDescent="0.25">
      <c r="A4" s="26"/>
      <c r="B4" s="27"/>
      <c r="C4" s="25"/>
    </row>
    <row r="5" spans="1:3" ht="16.2" x14ac:dyDescent="0.25">
      <c r="A5" s="492" t="s">
        <v>49</v>
      </c>
      <c r="B5" s="492"/>
      <c r="C5" s="492"/>
    </row>
    <row r="6" spans="1:3" ht="15.6" x14ac:dyDescent="0.25">
      <c r="A6" s="212"/>
      <c r="B6" s="131"/>
      <c r="C6" s="131"/>
    </row>
    <row r="7" spans="1:3" x14ac:dyDescent="0.25">
      <c r="A7" s="200"/>
      <c r="B7" s="493" t="s">
        <v>50</v>
      </c>
      <c r="C7" s="494"/>
    </row>
    <row r="8" spans="1:3" ht="28.2" customHeight="1" x14ac:dyDescent="0.25">
      <c r="A8" s="202"/>
      <c r="B8" s="201" t="s">
        <v>51</v>
      </c>
      <c r="C8" s="274" t="s">
        <v>52</v>
      </c>
    </row>
    <row r="9" spans="1:3" ht="12.6" customHeight="1" x14ac:dyDescent="0.25">
      <c r="A9" s="213"/>
      <c r="B9" s="497" t="s">
        <v>592</v>
      </c>
      <c r="C9" s="498"/>
    </row>
    <row r="10" spans="1:3" x14ac:dyDescent="0.25">
      <c r="A10" s="203" t="s">
        <v>53</v>
      </c>
      <c r="B10" s="214">
        <v>93.2</v>
      </c>
      <c r="C10" s="214">
        <v>100.2</v>
      </c>
    </row>
    <row r="11" spans="1:3" ht="16.2" customHeight="1" x14ac:dyDescent="0.25">
      <c r="A11" s="60"/>
      <c r="B11" s="495" t="s">
        <v>32</v>
      </c>
      <c r="C11" s="496"/>
    </row>
    <row r="12" spans="1:3" x14ac:dyDescent="0.25">
      <c r="A12" s="22" t="s">
        <v>53</v>
      </c>
      <c r="B12" s="214">
        <v>95.2</v>
      </c>
      <c r="C12" s="214">
        <v>102.2</v>
      </c>
    </row>
    <row r="13" spans="1:3" x14ac:dyDescent="0.25">
      <c r="A13" s="22" t="s">
        <v>54</v>
      </c>
      <c r="B13" s="214">
        <v>92.4</v>
      </c>
      <c r="C13" s="229">
        <v>97</v>
      </c>
    </row>
    <row r="14" spans="1:3" x14ac:dyDescent="0.25">
      <c r="A14" s="22" t="s">
        <v>55</v>
      </c>
      <c r="B14" s="148">
        <v>111.6</v>
      </c>
      <c r="C14" s="32">
        <v>101.4</v>
      </c>
    </row>
    <row r="15" spans="1:3" x14ac:dyDescent="0.25">
      <c r="A15" s="29" t="s">
        <v>56</v>
      </c>
      <c r="B15" s="148"/>
      <c r="C15" s="32">
        <v>100.3</v>
      </c>
    </row>
    <row r="16" spans="1:3" ht="15.6" x14ac:dyDescent="0.25">
      <c r="A16" s="22" t="s">
        <v>57</v>
      </c>
      <c r="B16" s="148">
        <v>94.2</v>
      </c>
      <c r="C16" s="385" t="s">
        <v>691</v>
      </c>
    </row>
    <row r="17" spans="1:5" x14ac:dyDescent="0.25">
      <c r="A17" s="22" t="s">
        <v>58</v>
      </c>
      <c r="B17" s="148">
        <v>90.7</v>
      </c>
      <c r="C17" s="32">
        <v>105.2</v>
      </c>
    </row>
    <row r="18" spans="1:5" x14ac:dyDescent="0.25">
      <c r="A18" s="22" t="s">
        <v>59</v>
      </c>
      <c r="B18" s="148">
        <v>107.6</v>
      </c>
      <c r="C18" s="32">
        <v>121.6</v>
      </c>
    </row>
    <row r="19" spans="1:5" x14ac:dyDescent="0.25">
      <c r="A19" s="29" t="s">
        <v>60</v>
      </c>
      <c r="B19" s="148"/>
      <c r="C19" s="32">
        <v>104.9</v>
      </c>
    </row>
    <row r="20" spans="1:5" x14ac:dyDescent="0.25">
      <c r="A20" s="22" t="s">
        <v>61</v>
      </c>
      <c r="B20" s="148">
        <v>110.3</v>
      </c>
      <c r="C20" s="32">
        <v>107.6</v>
      </c>
    </row>
    <row r="21" spans="1:5" x14ac:dyDescent="0.25">
      <c r="A21" s="22" t="s">
        <v>31</v>
      </c>
      <c r="B21" s="148">
        <v>100.1</v>
      </c>
      <c r="C21" s="32">
        <v>103.4</v>
      </c>
    </row>
    <row r="22" spans="1:5" x14ac:dyDescent="0.25">
      <c r="A22" s="22" t="s">
        <v>62</v>
      </c>
      <c r="B22" s="148">
        <v>100.6</v>
      </c>
      <c r="C22" s="32">
        <v>104.5</v>
      </c>
    </row>
    <row r="23" spans="1:5" x14ac:dyDescent="0.25">
      <c r="A23" s="29" t="s">
        <v>63</v>
      </c>
      <c r="B23" s="148"/>
      <c r="C23" s="32">
        <v>105</v>
      </c>
    </row>
    <row r="24" spans="1:5" x14ac:dyDescent="0.25">
      <c r="A24" s="22" t="s">
        <v>64</v>
      </c>
      <c r="B24" s="148">
        <v>97.9</v>
      </c>
      <c r="C24" s="32">
        <v>101.3</v>
      </c>
    </row>
    <row r="25" spans="1:5" x14ac:dyDescent="0.25">
      <c r="A25" s="22" t="s">
        <v>65</v>
      </c>
      <c r="B25" s="148">
        <v>99.3</v>
      </c>
      <c r="C25" s="32">
        <v>100.9</v>
      </c>
    </row>
    <row r="26" spans="1:5" x14ac:dyDescent="0.25">
      <c r="A26" s="22" t="s">
        <v>66</v>
      </c>
      <c r="B26" s="32">
        <v>108.7</v>
      </c>
      <c r="C26" s="31">
        <v>103.6</v>
      </c>
    </row>
    <row r="27" spans="1:5" x14ac:dyDescent="0.25">
      <c r="A27" s="273" t="s">
        <v>67</v>
      </c>
      <c r="B27" s="249"/>
      <c r="C27" s="250">
        <v>104.2</v>
      </c>
    </row>
    <row r="28" spans="1:5" ht="57.75" customHeight="1" x14ac:dyDescent="0.25">
      <c r="A28" s="489" t="s">
        <v>41</v>
      </c>
      <c r="B28" s="489"/>
      <c r="C28" s="489"/>
    </row>
    <row r="29" spans="1:5" ht="26.4" customHeight="1" x14ac:dyDescent="0.25">
      <c r="A29" s="490" t="s">
        <v>730</v>
      </c>
      <c r="B29" s="490"/>
      <c r="C29" s="490"/>
      <c r="D29" s="463"/>
      <c r="E29" s="463"/>
    </row>
  </sheetData>
  <mergeCells count="8">
    <mergeCell ref="A1:C1"/>
    <mergeCell ref="A28:C28"/>
    <mergeCell ref="A29:C29"/>
    <mergeCell ref="A3:C3"/>
    <mergeCell ref="A5:C5"/>
    <mergeCell ref="B7:C7"/>
    <mergeCell ref="B11:C11"/>
    <mergeCell ref="B9:C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view="pageLayout" topLeftCell="A28" zoomScaleNormal="100" workbookViewId="0">
      <selection activeCell="H16" sqref="H16"/>
    </sheetView>
  </sheetViews>
  <sheetFormatPr defaultRowHeight="13.2" x14ac:dyDescent="0.25"/>
  <cols>
    <col min="1" max="1" width="51.6640625" customWidth="1"/>
    <col min="2" max="2" width="33" customWidth="1"/>
  </cols>
  <sheetData>
    <row r="1" spans="1:2" ht="20.399999999999999" customHeight="1" x14ac:dyDescent="0.25">
      <c r="A1" s="499" t="s">
        <v>69</v>
      </c>
      <c r="B1" s="499"/>
    </row>
    <row r="2" spans="1:2" x14ac:dyDescent="0.25">
      <c r="A2" s="33"/>
    </row>
    <row r="3" spans="1:2" ht="18.600000000000001" customHeight="1" x14ac:dyDescent="0.25">
      <c r="A3" s="277"/>
      <c r="B3" s="284" t="s">
        <v>721</v>
      </c>
    </row>
    <row r="4" spans="1:2" x14ac:dyDescent="0.25">
      <c r="A4" s="272" t="s">
        <v>70</v>
      </c>
      <c r="B4" s="335">
        <v>97.9</v>
      </c>
    </row>
    <row r="5" spans="1:2" x14ac:dyDescent="0.25">
      <c r="A5" s="34" t="s">
        <v>71</v>
      </c>
      <c r="B5" s="335">
        <v>96.5</v>
      </c>
    </row>
    <row r="6" spans="1:2" x14ac:dyDescent="0.25">
      <c r="A6" s="34" t="s">
        <v>72</v>
      </c>
      <c r="B6" s="335">
        <v>58.6</v>
      </c>
    </row>
    <row r="7" spans="1:2" ht="26.4" x14ac:dyDescent="0.25">
      <c r="A7" s="392" t="s">
        <v>73</v>
      </c>
      <c r="B7" s="393" t="s">
        <v>671</v>
      </c>
    </row>
    <row r="8" spans="1:2" x14ac:dyDescent="0.25">
      <c r="A8" s="29" t="s">
        <v>74</v>
      </c>
      <c r="B8" s="335">
        <v>101.5</v>
      </c>
    </row>
    <row r="9" spans="1:2" x14ac:dyDescent="0.25">
      <c r="A9" s="150" t="s">
        <v>75</v>
      </c>
      <c r="B9" s="335">
        <v>97.3</v>
      </c>
    </row>
    <row r="10" spans="1:2" x14ac:dyDescent="0.25">
      <c r="A10" s="150" t="s">
        <v>76</v>
      </c>
      <c r="B10" s="335">
        <v>80.099999999999994</v>
      </c>
    </row>
    <row r="11" spans="1:2" x14ac:dyDescent="0.25">
      <c r="A11" s="150" t="s">
        <v>91</v>
      </c>
      <c r="B11" s="335">
        <v>94.1</v>
      </c>
    </row>
    <row r="12" spans="1:2" x14ac:dyDescent="0.25">
      <c r="A12" s="150" t="s">
        <v>92</v>
      </c>
      <c r="B12" s="335">
        <v>96.1</v>
      </c>
    </row>
    <row r="13" spans="1:2" x14ac:dyDescent="0.25">
      <c r="A13" s="150" t="s">
        <v>93</v>
      </c>
      <c r="B13" s="335">
        <v>157.19999999999999</v>
      </c>
    </row>
    <row r="14" spans="1:2" ht="39.6" x14ac:dyDescent="0.25">
      <c r="A14" s="152" t="s">
        <v>77</v>
      </c>
      <c r="B14" s="335">
        <v>94.3</v>
      </c>
    </row>
    <row r="15" spans="1:2" x14ac:dyDescent="0.25">
      <c r="A15" s="150" t="s">
        <v>78</v>
      </c>
      <c r="B15" s="335">
        <v>83.2</v>
      </c>
    </row>
    <row r="16" spans="1:2" ht="26.4" x14ac:dyDescent="0.25">
      <c r="A16" s="150" t="s">
        <v>79</v>
      </c>
      <c r="B16" s="335">
        <v>95.9</v>
      </c>
    </row>
    <row r="17" spans="1:2" x14ac:dyDescent="0.25">
      <c r="A17" s="150" t="s">
        <v>80</v>
      </c>
      <c r="B17" s="335">
        <v>95.6</v>
      </c>
    </row>
    <row r="18" spans="1:2" ht="26.4" x14ac:dyDescent="0.25">
      <c r="A18" s="150" t="s">
        <v>81</v>
      </c>
      <c r="B18" s="335">
        <v>113.7</v>
      </c>
    </row>
    <row r="19" spans="1:2" x14ac:dyDescent="0.25">
      <c r="A19" s="152" t="s">
        <v>82</v>
      </c>
      <c r="B19" s="160">
        <v>117</v>
      </c>
    </row>
    <row r="20" spans="1:2" ht="27" customHeight="1" x14ac:dyDescent="0.25">
      <c r="A20" s="152" t="s">
        <v>83</v>
      </c>
      <c r="B20" s="160">
        <v>138</v>
      </c>
    </row>
    <row r="21" spans="1:2" x14ac:dyDescent="0.25">
      <c r="A21" s="150" t="s">
        <v>94</v>
      </c>
      <c r="B21" s="336">
        <v>87.7</v>
      </c>
    </row>
    <row r="22" spans="1:2" ht="26.4" x14ac:dyDescent="0.25">
      <c r="A22" s="152" t="s">
        <v>84</v>
      </c>
      <c r="B22" s="336">
        <v>144.69999999999999</v>
      </c>
    </row>
    <row r="23" spans="1:2" ht="26.4" x14ac:dyDescent="0.25">
      <c r="A23" s="150" t="s">
        <v>85</v>
      </c>
      <c r="B23" s="336">
        <v>35.700000000000003</v>
      </c>
    </row>
    <row r="24" spans="1:2" x14ac:dyDescent="0.25">
      <c r="A24" s="150" t="s">
        <v>95</v>
      </c>
      <c r="B24" s="336">
        <v>108.4</v>
      </c>
    </row>
    <row r="25" spans="1:2" ht="25.2" customHeight="1" x14ac:dyDescent="0.25">
      <c r="A25" s="150" t="s">
        <v>86</v>
      </c>
      <c r="B25" s="337">
        <v>26.5</v>
      </c>
    </row>
    <row r="26" spans="1:2" ht="26.4" x14ac:dyDescent="0.25">
      <c r="A26" s="151" t="s">
        <v>96</v>
      </c>
      <c r="B26" s="337">
        <v>161.9</v>
      </c>
    </row>
    <row r="27" spans="1:2" ht="26.4" x14ac:dyDescent="0.25">
      <c r="A27" s="152" t="s">
        <v>97</v>
      </c>
      <c r="B27" s="337">
        <v>80.400000000000006</v>
      </c>
    </row>
    <row r="28" spans="1:2" x14ac:dyDescent="0.25">
      <c r="A28" s="150" t="s">
        <v>87</v>
      </c>
      <c r="B28" s="337">
        <v>122.4</v>
      </c>
    </row>
    <row r="29" spans="1:2" x14ac:dyDescent="0.25">
      <c r="A29" s="150" t="s">
        <v>88</v>
      </c>
      <c r="B29" s="337">
        <v>113.2</v>
      </c>
    </row>
    <row r="30" spans="1:2" ht="26.4" x14ac:dyDescent="0.25">
      <c r="A30" s="29" t="s">
        <v>89</v>
      </c>
      <c r="B30" s="337">
        <v>94.7</v>
      </c>
    </row>
    <row r="31" spans="1:2" ht="39.6" x14ac:dyDescent="0.25">
      <c r="A31" s="273" t="s">
        <v>90</v>
      </c>
      <c r="B31" s="338">
        <v>114.1</v>
      </c>
    </row>
    <row r="32" spans="1:2" x14ac:dyDescent="0.25">
      <c r="B32" s="25"/>
    </row>
  </sheetData>
  <mergeCells count="1">
    <mergeCell ref="A1:B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00" workbookViewId="0">
      <selection activeCell="H16" sqref="H16"/>
    </sheetView>
  </sheetViews>
  <sheetFormatPr defaultColWidth="8.88671875" defaultRowHeight="13.2" x14ac:dyDescent="0.25"/>
  <cols>
    <col min="1" max="1" width="43.109375" style="25" customWidth="1"/>
    <col min="2" max="2" width="21.88671875" style="25" customWidth="1"/>
    <col min="3" max="3" width="21.5546875" style="25" customWidth="1"/>
    <col min="4" max="16384" width="8.88671875" style="25"/>
  </cols>
  <sheetData>
    <row r="1" spans="1:5" ht="31.8" customHeight="1" x14ac:dyDescent="0.25">
      <c r="A1" s="500" t="s">
        <v>98</v>
      </c>
      <c r="B1" s="500"/>
      <c r="C1" s="500"/>
    </row>
    <row r="2" spans="1:5" ht="13.8" x14ac:dyDescent="0.25">
      <c r="A2" s="36"/>
    </row>
    <row r="3" spans="1:5" ht="18.600000000000001" customHeight="1" x14ac:dyDescent="0.25">
      <c r="A3" s="501" t="s">
        <v>99</v>
      </c>
      <c r="B3" s="501"/>
      <c r="C3" s="501"/>
    </row>
    <row r="4" spans="1:5" ht="12.75" customHeight="1" x14ac:dyDescent="0.25">
      <c r="A4" s="262"/>
      <c r="B4" s="502" t="s">
        <v>595</v>
      </c>
      <c r="C4" s="503"/>
    </row>
    <row r="5" spans="1:5" ht="39.6" x14ac:dyDescent="0.25">
      <c r="A5" s="263"/>
      <c r="B5" s="267" t="s">
        <v>36</v>
      </c>
      <c r="C5" s="21" t="s">
        <v>598</v>
      </c>
    </row>
    <row r="6" spans="1:5" x14ac:dyDescent="0.25">
      <c r="A6" s="29" t="s">
        <v>70</v>
      </c>
      <c r="B6" s="195">
        <v>31520.1</v>
      </c>
      <c r="C6" s="204">
        <v>159.9</v>
      </c>
      <c r="D6" s="215"/>
      <c r="E6" s="215"/>
    </row>
    <row r="7" spans="1:5" x14ac:dyDescent="0.25">
      <c r="A7" s="34" t="s">
        <v>71</v>
      </c>
      <c r="B7" s="195">
        <v>30607.200000000001</v>
      </c>
      <c r="C7" s="204">
        <v>158.69999999999999</v>
      </c>
    </row>
    <row r="8" spans="1:5" x14ac:dyDescent="0.25">
      <c r="A8" s="34" t="s">
        <v>72</v>
      </c>
      <c r="B8" s="195">
        <v>42.1</v>
      </c>
      <c r="C8" s="204">
        <v>78</v>
      </c>
    </row>
    <row r="9" spans="1:5" ht="26.4" x14ac:dyDescent="0.25">
      <c r="A9" s="34" t="s">
        <v>73</v>
      </c>
      <c r="B9" s="195">
        <v>870.8</v>
      </c>
      <c r="C9" s="204" t="s">
        <v>693</v>
      </c>
    </row>
    <row r="10" spans="1:5" x14ac:dyDescent="0.25">
      <c r="A10" s="29" t="s">
        <v>74</v>
      </c>
      <c r="B10" s="195">
        <v>81130.5</v>
      </c>
      <c r="C10" s="204">
        <v>143.1</v>
      </c>
    </row>
    <row r="11" spans="1:5" x14ac:dyDescent="0.25">
      <c r="A11" s="150" t="s">
        <v>75</v>
      </c>
      <c r="B11" s="339">
        <v>3557.9</v>
      </c>
      <c r="C11" s="340">
        <v>113.7</v>
      </c>
    </row>
    <row r="12" spans="1:5" x14ac:dyDescent="0.25">
      <c r="A12" s="150" t="s">
        <v>76</v>
      </c>
      <c r="B12" s="195">
        <v>56.9</v>
      </c>
      <c r="C12" s="204">
        <v>139.80000000000001</v>
      </c>
    </row>
    <row r="13" spans="1:5" x14ac:dyDescent="0.25">
      <c r="A13" s="150" t="s">
        <v>91</v>
      </c>
      <c r="B13" s="195">
        <v>17.100000000000001</v>
      </c>
      <c r="C13" s="204">
        <v>139.1</v>
      </c>
    </row>
    <row r="14" spans="1:5" x14ac:dyDescent="0.25">
      <c r="A14" s="150" t="s">
        <v>92</v>
      </c>
      <c r="B14" s="195">
        <v>10.5</v>
      </c>
      <c r="C14" s="204">
        <v>113.6</v>
      </c>
      <c r="D14" s="215"/>
      <c r="E14" s="215"/>
    </row>
    <row r="15" spans="1:5" x14ac:dyDescent="0.25">
      <c r="A15" s="150" t="s">
        <v>93</v>
      </c>
      <c r="B15" s="195">
        <v>0.6</v>
      </c>
      <c r="C15" s="204">
        <v>41.6</v>
      </c>
    </row>
    <row r="16" spans="1:5" ht="52.8" x14ac:dyDescent="0.25">
      <c r="A16" s="150" t="s">
        <v>77</v>
      </c>
      <c r="B16" s="195">
        <v>614.29999999999995</v>
      </c>
      <c r="C16" s="204">
        <v>135.6</v>
      </c>
    </row>
    <row r="17" spans="1:5" x14ac:dyDescent="0.25">
      <c r="A17" s="150" t="s">
        <v>78</v>
      </c>
      <c r="B17" s="195">
        <v>211.9</v>
      </c>
      <c r="C17" s="204">
        <v>117</v>
      </c>
    </row>
    <row r="18" spans="1:5" ht="26.4" x14ac:dyDescent="0.25">
      <c r="A18" s="150" t="s">
        <v>79</v>
      </c>
      <c r="B18" s="195">
        <v>60.1</v>
      </c>
      <c r="C18" s="204">
        <v>118.6</v>
      </c>
    </row>
    <row r="19" spans="1:5" x14ac:dyDescent="0.25">
      <c r="A19" s="150" t="s">
        <v>80</v>
      </c>
      <c r="B19" s="195">
        <v>16660.5</v>
      </c>
      <c r="C19" s="204">
        <v>122.6</v>
      </c>
      <c r="D19" s="216"/>
      <c r="E19" s="216"/>
    </row>
    <row r="20" spans="1:5" ht="26.4" x14ac:dyDescent="0.25">
      <c r="A20" s="150" t="s">
        <v>81</v>
      </c>
      <c r="B20" s="195">
        <v>46096.2</v>
      </c>
      <c r="C20" s="204">
        <v>155.4</v>
      </c>
      <c r="D20" s="216"/>
      <c r="E20" s="216"/>
    </row>
    <row r="21" spans="1:5" ht="26.4" x14ac:dyDescent="0.25">
      <c r="A21" s="150" t="s">
        <v>82</v>
      </c>
      <c r="B21" s="195">
        <v>4182.8</v>
      </c>
      <c r="C21" s="204">
        <v>148.30000000000001</v>
      </c>
    </row>
    <row r="22" spans="1:5" ht="26.4" x14ac:dyDescent="0.25">
      <c r="A22" s="152" t="s">
        <v>83</v>
      </c>
      <c r="B22" s="195">
        <v>1302</v>
      </c>
      <c r="C22" s="204">
        <v>134.1</v>
      </c>
    </row>
    <row r="23" spans="1:5" x14ac:dyDescent="0.25">
      <c r="A23" s="150" t="s">
        <v>94</v>
      </c>
      <c r="B23" s="195">
        <v>2400.6999999999998</v>
      </c>
      <c r="C23" s="204">
        <v>98.6</v>
      </c>
    </row>
    <row r="24" spans="1:5" ht="26.4" x14ac:dyDescent="0.25">
      <c r="A24" s="150" t="s">
        <v>84</v>
      </c>
      <c r="B24" s="195">
        <v>1681.2</v>
      </c>
      <c r="C24" s="204" t="s">
        <v>696</v>
      </c>
    </row>
    <row r="25" spans="1:5" ht="26.4" x14ac:dyDescent="0.25">
      <c r="A25" s="150" t="s">
        <v>85</v>
      </c>
      <c r="B25" s="195">
        <v>40.4</v>
      </c>
      <c r="C25" s="204">
        <v>85.9</v>
      </c>
      <c r="D25" s="217"/>
      <c r="E25" s="217"/>
    </row>
    <row r="26" spans="1:5" x14ac:dyDescent="0.25">
      <c r="A26" s="150" t="s">
        <v>95</v>
      </c>
      <c r="B26" s="195">
        <v>1243</v>
      </c>
      <c r="C26" s="204">
        <v>174.9</v>
      </c>
    </row>
    <row r="27" spans="1:5" ht="26.4" x14ac:dyDescent="0.25">
      <c r="A27" s="150" t="s">
        <v>86</v>
      </c>
      <c r="B27" s="195">
        <v>1017.2</v>
      </c>
      <c r="C27" s="204">
        <v>146.5</v>
      </c>
    </row>
    <row r="28" spans="1:5" ht="26.4" x14ac:dyDescent="0.25">
      <c r="A28" s="150" t="s">
        <v>96</v>
      </c>
      <c r="B28" s="195">
        <v>260.7</v>
      </c>
      <c r="C28" s="204">
        <v>181.4</v>
      </c>
    </row>
    <row r="29" spans="1:5" ht="26.4" x14ac:dyDescent="0.25">
      <c r="A29" s="150" t="s">
        <v>97</v>
      </c>
      <c r="B29" s="195">
        <v>12.1</v>
      </c>
      <c r="C29" s="204">
        <v>88.7</v>
      </c>
    </row>
    <row r="30" spans="1:5" x14ac:dyDescent="0.25">
      <c r="A30" s="150" t="s">
        <v>87</v>
      </c>
      <c r="B30" s="195">
        <v>72.8</v>
      </c>
      <c r="C30" s="204">
        <v>100.9</v>
      </c>
    </row>
    <row r="31" spans="1:5" x14ac:dyDescent="0.25">
      <c r="A31" s="150" t="s">
        <v>88</v>
      </c>
      <c r="B31" s="195">
        <v>956.1</v>
      </c>
      <c r="C31" s="204">
        <v>132.4</v>
      </c>
    </row>
    <row r="32" spans="1:5" ht="26.4" x14ac:dyDescent="0.25">
      <c r="A32" s="29" t="s">
        <v>89</v>
      </c>
      <c r="B32" s="195">
        <v>6622.4</v>
      </c>
      <c r="C32" s="204">
        <v>97.8</v>
      </c>
    </row>
    <row r="33" spans="1:3" ht="39.6" x14ac:dyDescent="0.25">
      <c r="A33" s="273" t="s">
        <v>90</v>
      </c>
      <c r="B33" s="205">
        <v>1645.4</v>
      </c>
      <c r="C33" s="206">
        <v>102.1</v>
      </c>
    </row>
  </sheetData>
  <mergeCells count="3">
    <mergeCell ref="A1:C1"/>
    <mergeCell ref="A3:C3"/>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01'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2022-03-09T04:39:05Z</cp:lastPrinted>
  <dcterms:created xsi:type="dcterms:W3CDTF">2021-09-29T03:52:36Z</dcterms:created>
  <dcterms:modified xsi:type="dcterms:W3CDTF">2022-03-09T10:33:22Z</dcterms:modified>
</cp:coreProperties>
</file>